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drawings/drawing65.xml" ContentType="application/vnd.openxmlformats-officedocument.drawing+xml"/>
  <Override PartName="/xl/drawings/drawing66.xml" ContentType="application/vnd.openxmlformats-officedocument.drawing+xml"/>
  <Override PartName="/xl/drawings/drawing67.xml" ContentType="application/vnd.openxmlformats-officedocument.drawing+xml"/>
  <Override PartName="/xl/drawings/drawing68.xml" ContentType="application/vnd.openxmlformats-officedocument.drawing+xml"/>
  <Override PartName="/xl/drawings/drawing69.xml" ContentType="application/vnd.openxmlformats-officedocument.drawing+xml"/>
  <Override PartName="/xl/drawings/drawing70.xml" ContentType="application/vnd.openxmlformats-officedocument.drawing+xml"/>
  <Override PartName="/xl/drawings/drawing71.xml" ContentType="application/vnd.openxmlformats-officedocument.drawing+xml"/>
  <Override PartName="/xl/drawings/drawing72.xml" ContentType="application/vnd.openxmlformats-officedocument.drawing+xml"/>
  <Override PartName="/xl/drawings/drawing7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showInkAnnotation="0" defaultThemeVersion="166925"/>
  <mc:AlternateContent xmlns:mc="http://schemas.openxmlformats.org/markup-compatibility/2006">
    <mc:Choice Requires="x15">
      <x15ac:absPath xmlns:x15ac="http://schemas.microsoft.com/office/spreadsheetml/2010/11/ac" url="N:\DATA\PLAN\SPPM\DATA\Financial Communication\data\04 - Annual reports\2022\Website - Final versions\Risk report\"/>
    </mc:Choice>
  </mc:AlternateContent>
  <xr:revisionPtr revIDLastSave="0" documentId="8_{33D2D4D8-4B28-4440-9827-887868095C6B}" xr6:coauthVersionLast="47" xr6:coauthVersionMax="47" xr10:uidLastSave="{00000000-0000-0000-0000-000000000000}"/>
  <bookViews>
    <workbookView xWindow="28680" yWindow="-120" windowWidth="29040" windowHeight="15840" firstSheet="12" activeTab="26" xr2:uid="{62AED567-D410-42CD-B894-A50210D97FF9}"/>
  </bookViews>
  <sheets>
    <sheet name="Table of Contents" sheetId="2" r:id="rId1"/>
    <sheet name="EU KM1" sheetId="129" r:id="rId2"/>
    <sheet name="EU OV1" sheetId="131" r:id="rId3"/>
    <sheet name="EU CC1" sheetId="128" r:id="rId4"/>
    <sheet name="EU CC2" sheetId="116" r:id="rId5"/>
    <sheet name="EU INS1" sheetId="117" r:id="rId6"/>
    <sheet name="EU INS2" sheetId="130" r:id="rId7"/>
    <sheet name="EU CCA" sheetId="74" r:id="rId8"/>
    <sheet name="EU KM2" sheetId="71" r:id="rId9"/>
    <sheet name="TLAC1 " sheetId="72" r:id="rId10"/>
    <sheet name="TLAC3 " sheetId="73" r:id="rId11"/>
    <sheet name="LR1" sheetId="126" r:id="rId12"/>
    <sheet name="LR2" sheetId="125" r:id="rId13"/>
    <sheet name="LR3" sheetId="124" r:id="rId14"/>
    <sheet name="EU IFRS9" sheetId="118" r:id="rId15"/>
    <sheet name="CCyB1" sheetId="78" r:id="rId16"/>
    <sheet name="CCyB2 " sheetId="77" r:id="rId17"/>
    <sheet name="LIA LIB" sheetId="32" r:id="rId18"/>
    <sheet name="EU LI1" sheetId="119" r:id="rId19"/>
    <sheet name="EU LI2" sheetId="120" r:id="rId20"/>
    <sheet name=" EU LI3" sheetId="123" r:id="rId21"/>
    <sheet name="EU CR1" sheetId="81" r:id="rId22"/>
    <sheet name="EU CR1-A" sheetId="82" r:id="rId23"/>
    <sheet name="EU CQ1" sheetId="83" r:id="rId24"/>
    <sheet name="EU CQ3" sheetId="87" r:id="rId25"/>
    <sheet name="EU CQ4" sheetId="84" r:id="rId26"/>
    <sheet name="EU CQ5" sheetId="137" r:id="rId27"/>
    <sheet name="EU CR3" sheetId="86" r:id="rId28"/>
    <sheet name="EU CR4" sheetId="104" r:id="rId29"/>
    <sheet name="EU CR5" sheetId="15" r:id="rId30"/>
    <sheet name="EU CR6" sheetId="105" r:id="rId31"/>
    <sheet name="EU CR6-A" sheetId="107" r:id="rId32"/>
    <sheet name="EU CR7-A" sheetId="3" r:id="rId33"/>
    <sheet name="EU CR8" sheetId="106" r:id="rId34"/>
    <sheet name="EU CR9" sheetId="122" r:id="rId35"/>
    <sheet name="EU CR10.5" sheetId="109" r:id="rId36"/>
    <sheet name="Template 2" sheetId="79" r:id="rId37"/>
    <sheet name="Template 3" sheetId="80" r:id="rId38"/>
    <sheet name="EU CCR1" sheetId="110" r:id="rId39"/>
    <sheet name="EU CCR2" sheetId="111" r:id="rId40"/>
    <sheet name="EU CCR3" sheetId="112" r:id="rId41"/>
    <sheet name="EU CCR4" sheetId="127" r:id="rId42"/>
    <sheet name="EU CCR5" sheetId="113" r:id="rId43"/>
    <sheet name="EU CCR6" sheetId="114" r:id="rId44"/>
    <sheet name="EU CCR8" sheetId="115" r:id="rId45"/>
    <sheet name="EU SECA" sheetId="88" r:id="rId46"/>
    <sheet name="EU SEC1" sheetId="89" r:id="rId47"/>
    <sheet name="EU SEC4" sheetId="90" r:id="rId48"/>
    <sheet name="MR1" sheetId="91" r:id="rId49"/>
    <sheet name="MR2-A" sheetId="94" r:id="rId50"/>
    <sheet name="MR2-B" sheetId="95" r:id="rId51"/>
    <sheet name="MR3" sheetId="93" r:id="rId52"/>
    <sheet name="MR4 " sheetId="57" r:id="rId53"/>
    <sheet name="EU PV1" sheetId="92" r:id="rId54"/>
    <sheet name="EU IRRB1" sheetId="75" r:id="rId55"/>
    <sheet name="EU IRRBBA" sheetId="76" r:id="rId56"/>
    <sheet name="LIQ1" sheetId="121" r:id="rId57"/>
    <sheet name="EU LIQB" sheetId="96" r:id="rId58"/>
    <sheet name="EU LIQA" sheetId="62" r:id="rId59"/>
    <sheet name="LIQ2" sheetId="98" r:id="rId60"/>
    <sheet name="EU AE1" sheetId="99" r:id="rId61"/>
    <sheet name="EU AE2" sheetId="100" r:id="rId62"/>
    <sheet name="EU AE3" sheetId="101" r:id="rId63"/>
    <sheet name="OR1" sheetId="102" r:id="rId64"/>
    <sheet name="REM1" sheetId="132" r:id="rId65"/>
    <sheet name="REM2" sheetId="133" r:id="rId66"/>
    <sheet name="REM3" sheetId="134" r:id="rId67"/>
    <sheet name="REM4" sheetId="135" r:id="rId68"/>
    <sheet name="REM5" sheetId="136" r:id="rId69"/>
    <sheet name="1 - CC  Transition risk " sheetId="67" r:id="rId70"/>
    <sheet name="2.CC " sheetId="68" r:id="rId71"/>
    <sheet name="4.CC " sheetId="69" r:id="rId72"/>
    <sheet name="5.CC " sheetId="103" r:id="rId73"/>
    <sheet name="Qualitative-Environmental risk" sheetId="64" r:id="rId74"/>
    <sheet name="Qualitative-Social risk" sheetId="65" r:id="rId75"/>
    <sheet name="Qualitative-Governance risk" sheetId="66" r:id="rId76"/>
  </sheets>
  <externalReferences>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s>
  <definedNames>
    <definedName name="\a" localSheetId="26">#REF!</definedName>
    <definedName name="\a" localSheetId="54">#REF!</definedName>
    <definedName name="\a" localSheetId="9">#REF!</definedName>
    <definedName name="\a" localSheetId="10">#REF!</definedName>
    <definedName name="\a">#REF!</definedName>
    <definedName name="\b" localSheetId="26">#REF!</definedName>
    <definedName name="\b" localSheetId="54">#REF!</definedName>
    <definedName name="\b" localSheetId="9">#REF!</definedName>
    <definedName name="\b" localSheetId="10">#REF!</definedName>
    <definedName name="\b">#REF!</definedName>
    <definedName name="\c" localSheetId="26">#REF!</definedName>
    <definedName name="\c" localSheetId="54">#REF!</definedName>
    <definedName name="\c" localSheetId="9">#REF!</definedName>
    <definedName name="\c" localSheetId="10">#REF!</definedName>
    <definedName name="\c">#REF!</definedName>
    <definedName name="\d" localSheetId="54">#REF!</definedName>
    <definedName name="\d" localSheetId="9">#REF!</definedName>
    <definedName name="\d" localSheetId="10">#REF!</definedName>
    <definedName name="\d">#REF!</definedName>
    <definedName name="\e" localSheetId="54">#REF!</definedName>
    <definedName name="\e" localSheetId="9">#REF!</definedName>
    <definedName name="\e" localSheetId="10">#REF!</definedName>
    <definedName name="\e">#REF!</definedName>
    <definedName name="_C0100_0010_0010">[1]C0100_2022Q4!$E$14</definedName>
    <definedName name="_C0100_0015_0010">[1]C0100_2022Q4!$E$15</definedName>
    <definedName name="_C0100_0020_0010">[1]C0100_2022Q4!$E$16</definedName>
    <definedName name="_C0200_0010_0010">[1]C0200_2022Q4!$E$14</definedName>
    <definedName name="_C0200_0040_0010">[2]C0200!$E$17</definedName>
    <definedName name="_C0200_0060_0010">[2]C0200!$E$20</definedName>
    <definedName name="_C0200_0250_0010">[2]C0200!$E$40</definedName>
    <definedName name="_C0200_0310_0010">[2]C0200!$E$46</definedName>
    <definedName name="_C0200_0450_0010">[2]C0200!$E$58</definedName>
    <definedName name="_C0200_0460_0010">[2]C0200!$E$59</definedName>
    <definedName name="_C0200_0470_0010">[2]C0200!$E$60</definedName>
    <definedName name="_C0200_0490_0010">[2]C0200!$E$61</definedName>
    <definedName name="_C0200_0520_0010">[2]C0200!$E$64</definedName>
    <definedName name="_C0200_0530_0010">[2]C0200!$E$65</definedName>
    <definedName name="_C0200_0580_0010">[2]C0200!$E$73</definedName>
    <definedName name="_C0200_0590_0010">[2]C0200!$E$74</definedName>
    <definedName name="_C0200_0600_0010">[2]C0200!$E$75</definedName>
    <definedName name="_C0200_0610_0010">[2]C0200!$E$76</definedName>
    <definedName name="_C0200_0620_0010">[2]C0200!$E$77</definedName>
    <definedName name="_C0200_0630_0010">[2]C0200!$E$78</definedName>
    <definedName name="_C0200_0640_0010">[2]C0200!$E$79</definedName>
    <definedName name="_C0200_0680_0010">[2]C0200!$E$83</definedName>
    <definedName name="_C0200_0690_0010">[2]C0200!$E$84</definedName>
    <definedName name="_C0300_0010_0010">[1]C0300_2022Q4!$E$14</definedName>
    <definedName name="_C0300_0030_0010">[1]C0300_2022Q4!$E$16</definedName>
    <definedName name="_C0300_0050_0010">[1]C0300_2022Q4!$E$18</definedName>
    <definedName name="_C0300_0130_0010">[1]C0300_2022Q4!$E$21</definedName>
    <definedName name="_C0300_0140_0010">[1]C0300_2022Q4!$E$22</definedName>
    <definedName name="_C0300_0150_0010">[1]C0300_2022Q4!$E$23</definedName>
    <definedName name="_C0300_0160_0010">[1]C0300_2022Q4!$E$24</definedName>
    <definedName name="_C0300_0220_0010">[1]C0300_2022Q4!$E$30</definedName>
    <definedName name="_C0400_0096_0010">[2]C0400!$E$25</definedName>
    <definedName name="_C0400_0504_0010">[2]C0400!$E$92</definedName>
    <definedName name="_C0400_0740_0010">[1]C0400_2022Q4!$E$125</definedName>
    <definedName name="_C0400_0750_0010">[1]C0400_2022Q4!$E$126</definedName>
    <definedName name="_C0400_0760_0010">[1]C0400_2022Q4!$E$127</definedName>
    <definedName name="_C0400_0770_0010">[1]C0400_2022Q4!$E$128</definedName>
    <definedName name="_C0400_0780_0010">[1]C0400_2022Q4!$E$129</definedName>
    <definedName name="_C0400_0800_0010">[1]C0400_2022Q4!$E$130</definedName>
    <definedName name="_C0400_0810_0010">[1]C0400_2022Q4!$E$131</definedName>
    <definedName name="_C0700_0001_0090_0220">[2]C0700_0001!$AB$31</definedName>
    <definedName name="_C0700_0001_0110_0220">[2]C0700_0001!$AB$33</definedName>
    <definedName name="_C0700_0001_0130_0220">[2]C0700_0001!$AB$35</definedName>
    <definedName name="_C0801_0001_0040_0260">[2]C0801_0001!$AI$29</definedName>
    <definedName name="_C0801_0001_0050_0260">[2]C0801_0001!$AI$30</definedName>
    <definedName name="_C0801_0001_0060_0260">[2]C0801_0001!$AI$31</definedName>
    <definedName name="_C0801_0001_0080_0260">[2]C0801_0001!$AI$33</definedName>
    <definedName name="_C0801_0002_0040_0260">[2]C0801_0002!$AI$29</definedName>
    <definedName name="_C0801_0002_0050_0260">[2]C0801_0002!$AI$30</definedName>
    <definedName name="_C0801_0002_0060_0260">[2]C0801_0002!$AI$31</definedName>
    <definedName name="_C0801_0002_0080_0260">[2]C0801_0002!$AI$33</definedName>
    <definedName name="_C1001_0050_0080">[2]C1001!$L$20</definedName>
    <definedName name="_C1301_0010_0190">[2]C1301!$V$19</definedName>
    <definedName name="_C3402_0002_0030_0170">[2]C3402_0002!$T$20</definedName>
    <definedName name="_C3402_0002_0030_0200">[3]C3402_0002!$W$20</definedName>
    <definedName name="_C3402_0002_0040_0170">[2]C3402_0002!$T$21</definedName>
    <definedName name="_C3402_0002_0040_0200">[3]C3402_0002!$W$21</definedName>
    <definedName name="_C3407_0001_0180_0010">[4]C3407_0001!$D$34</definedName>
    <definedName name="_C3407_0001_0180_0020">[4]C3407_0001!$E$34</definedName>
    <definedName name="_C3407_0001_0180_0030">[4]C3407_0001!$F$34</definedName>
    <definedName name="_C3407_0001_0180_0040">[4]C3407_0001!$G$34</definedName>
    <definedName name="_C3407_0001_0180_0050">[4]C3407_0001!$H$34</definedName>
    <definedName name="_C3407_0001_0180_0060">[4]C3407_0001!$I$34</definedName>
    <definedName name="_C3407_0001_0180_0070">[4]C3407_0001!$J$34</definedName>
    <definedName name="_C3407_0002_0180_0010">[4]C3407_0002!$D$34</definedName>
    <definedName name="_C3407_0002_0180_0020">[4]C3407_0002!$E$34</definedName>
    <definedName name="_C3407_0002_0180_0030">[4]C3407_0002!$F$34</definedName>
    <definedName name="_C3407_0002_0180_0040">[4]C3407_0002!$G$34</definedName>
    <definedName name="_C3407_0002_0180_0050">[4]C3407_0002!$H$34</definedName>
    <definedName name="_C3407_0002_0180_0060">[4]C3407_0002!$I$34</definedName>
    <definedName name="_C3407_0002_0180_0070">[4]C3407_0002!$J$34</definedName>
    <definedName name="_C3407_0003_0010_0010">[4]C3407_0003!$D$17</definedName>
    <definedName name="_C3407_0003_0010_0020">[4]C3407_0003!$E$17</definedName>
    <definedName name="_C3407_0003_0010_0030">[4]C3407_0003!$F$17</definedName>
    <definedName name="_C3407_0003_0010_0040">[4]C3407_0003!$G$17</definedName>
    <definedName name="_C3407_0003_0010_0050">[4]C3407_0003!$H$17</definedName>
    <definedName name="_C3407_0003_0010_0060">[4]C3407_0003!$I$17</definedName>
    <definedName name="_C3407_0003_0010_0070">[4]C3407_0003!$J$17</definedName>
    <definedName name="_C3407_0003_0040_0010">[4]C3407_0003!$D$20</definedName>
    <definedName name="_C3407_0003_0040_0020">[4]C3407_0003!$E$20</definedName>
    <definedName name="_C3407_0003_0040_0030">[4]C3407_0003!$F$20</definedName>
    <definedName name="_C3407_0003_0040_0040">[4]C3407_0003!$G$20</definedName>
    <definedName name="_C3407_0003_0040_0050">[4]C3407_0003!$H$20</definedName>
    <definedName name="_C3407_0003_0040_0060">[4]C3407_0003!$I$20</definedName>
    <definedName name="_C3407_0003_0040_0070">[4]C3407_0003!$J$20</definedName>
    <definedName name="_C3407_0003_0050_0010">[4]C3407_0003!$D$21</definedName>
    <definedName name="_C3407_0003_0050_0020">[4]C3407_0003!$E$21</definedName>
    <definedName name="_C3407_0003_0050_0030">[4]C3407_0003!$F$21</definedName>
    <definedName name="_C3407_0003_0050_0040">[4]C3407_0003!$G$21</definedName>
    <definedName name="_C3407_0003_0050_0050">[4]C3407_0003!$H$21</definedName>
    <definedName name="_C3407_0003_0050_0060">[4]C3407_0003!$I$21</definedName>
    <definedName name="_C3407_0003_0050_0070">[4]C3407_0003!$J$21</definedName>
    <definedName name="_C3407_0003_0060_0010">[4]C3407_0003!$D$22</definedName>
    <definedName name="_C3407_0003_0060_0020">[4]C3407_0003!$E$22</definedName>
    <definedName name="_C3407_0003_0060_0030">[4]C3407_0003!$F$22</definedName>
    <definedName name="_C3407_0003_0060_0040">[4]C3407_0003!$G$22</definedName>
    <definedName name="_C3407_0003_0060_0050">[4]C3407_0003!$H$22</definedName>
    <definedName name="_C3407_0003_0060_0060">[4]C3407_0003!$I$22</definedName>
    <definedName name="_C3407_0003_0060_0070">[4]C3407_0003!$J$22</definedName>
    <definedName name="_C3407_0003_0070_0010">[4]C3407_0003!$D$23</definedName>
    <definedName name="_C3407_0003_0070_0020">[4]C3407_0003!$E$23</definedName>
    <definedName name="_C3407_0003_0070_0030">[4]C3407_0003!$F$23</definedName>
    <definedName name="_C3407_0003_0070_0040">[4]C3407_0003!$G$23</definedName>
    <definedName name="_C3407_0003_0070_0050">[4]C3407_0003!$H$23</definedName>
    <definedName name="_C3407_0003_0070_0060">[4]C3407_0003!$I$23</definedName>
    <definedName name="_C3407_0003_0070_0070">[4]C3407_0003!$J$23</definedName>
    <definedName name="_C3407_0003_0100_0010">[4]C3407_0003!$D$26</definedName>
    <definedName name="_C3407_0003_0100_0020">[4]C3407_0003!$E$26</definedName>
    <definedName name="_C3407_0003_0100_0030">[4]C3407_0003!$F$26</definedName>
    <definedName name="_C3407_0003_0100_0040">[4]C3407_0003!$G$26</definedName>
    <definedName name="_C3407_0003_0100_0050">[4]C3407_0003!$H$26</definedName>
    <definedName name="_C3407_0003_0100_0060">[4]C3407_0003!$I$26</definedName>
    <definedName name="_C3407_0003_0100_0070">[4]C3407_0003!$J$26</definedName>
    <definedName name="_C3407_0003_0130_0010">[4]C3407_0003!$D$29</definedName>
    <definedName name="_C3407_0003_0130_0020">[4]C3407_0003!$E$29</definedName>
    <definedName name="_C3407_0003_0130_0030">[4]C3407_0003!$F$29</definedName>
    <definedName name="_C3407_0003_0130_0040">[4]C3407_0003!$G$29</definedName>
    <definedName name="_C3407_0003_0130_0050">[4]C3407_0003!$H$29</definedName>
    <definedName name="_C3407_0003_0130_0060">[4]C3407_0003!$I$29</definedName>
    <definedName name="_C3407_0003_0130_0070">[4]C3407_0003!$J$29</definedName>
    <definedName name="_C3407_0003_0170_0010">[4]C3407_0003!$D$33</definedName>
    <definedName name="_C3407_0003_0170_0020">[4]C3407_0003!$E$33</definedName>
    <definedName name="_C3407_0003_0170_0030">[4]C3407_0003!$F$33</definedName>
    <definedName name="_C3407_0003_0170_0040">[4]C3407_0003!$G$33</definedName>
    <definedName name="_C3407_0003_0170_0050">[4]C3407_0003!$H$33</definedName>
    <definedName name="_C3407_0003_0170_0060">[4]C3407_0003!$I$33</definedName>
    <definedName name="_C3407_0003_0170_0070">[4]C3407_0003!$J$33</definedName>
    <definedName name="_C3407_0003_0180_0010">[4]C3407_0003!$D$34</definedName>
    <definedName name="_C3407_0003_0180_0020">[4]C3407_0003!$E$34</definedName>
    <definedName name="_C3407_0003_0180_0030">[4]C3407_0003!$F$34</definedName>
    <definedName name="_C3407_0003_0180_0040">[4]C3407_0003!$G$34</definedName>
    <definedName name="_C3407_0003_0180_0050">[4]C3407_0003!$H$34</definedName>
    <definedName name="_C3407_0003_0180_0060">[4]C3407_0003!$I$34</definedName>
    <definedName name="_C3407_0003_0180_0070">[4]C3407_0003!$J$34</definedName>
    <definedName name="_C3407_0007_0010_0010">[4]C3407_0007!$D$17</definedName>
    <definedName name="_C3407_0007_0010_0020">[4]C3407_0007!$E$17</definedName>
    <definedName name="_C3407_0007_0010_0030">[4]C3407_0007!$F$17</definedName>
    <definedName name="_C3407_0007_0010_0040">[4]C3407_0007!$G$17</definedName>
    <definedName name="_C3407_0007_0010_0050">[4]C3407_0007!$H$17</definedName>
    <definedName name="_C3407_0007_0010_0060">[4]C3407_0007!$I$17</definedName>
    <definedName name="_C3407_0007_0010_0070">[4]C3407_0007!$J$17</definedName>
    <definedName name="_C3407_0007_0040_0010">[4]C3407_0007!$D$20</definedName>
    <definedName name="_C3407_0007_0040_0020">[4]C3407_0007!$E$20</definedName>
    <definedName name="_C3407_0007_0040_0030">[4]C3407_0007!$F$20</definedName>
    <definedName name="_C3407_0007_0040_0040">[4]C3407_0007!$G$20</definedName>
    <definedName name="_C3407_0007_0040_0050">[4]C3407_0007!$H$20</definedName>
    <definedName name="_C3407_0007_0040_0060">[4]C3407_0007!$I$20</definedName>
    <definedName name="_C3407_0007_0040_0070">[4]C3407_0007!$J$20</definedName>
    <definedName name="_C3407_0007_0050_0010">[4]C3407_0007!$D$21</definedName>
    <definedName name="_C3407_0007_0050_0020">[4]C3407_0007!$E$21</definedName>
    <definedName name="_C3407_0007_0050_0030">[4]C3407_0007!$F$21</definedName>
    <definedName name="_C3407_0007_0050_0040">[4]C3407_0007!$G$21</definedName>
    <definedName name="_C3407_0007_0050_0050">[4]C3407_0007!$H$21</definedName>
    <definedName name="_C3407_0007_0050_0060">[4]C3407_0007!$I$21</definedName>
    <definedName name="_C3407_0007_0050_0070">[4]C3407_0007!$J$21</definedName>
    <definedName name="_C3407_0007_0060_0010">[4]C3407_0007!$D$22</definedName>
    <definedName name="_C3407_0007_0060_0020">[4]C3407_0007!$E$22</definedName>
    <definedName name="_C3407_0007_0060_0030">[4]C3407_0007!$F$22</definedName>
    <definedName name="_C3407_0007_0060_0040">[4]C3407_0007!$G$22</definedName>
    <definedName name="_C3407_0007_0060_0050">[4]C3407_0007!$H$22</definedName>
    <definedName name="_C3407_0007_0060_0060">[4]C3407_0007!$I$22</definedName>
    <definedName name="_C3407_0007_0060_0070">[4]C3407_0007!$J$22</definedName>
    <definedName name="_C3407_0007_0070_0010">[4]C3407_0007!$D$23</definedName>
    <definedName name="_C3407_0007_0070_0020">[4]C3407_0007!$E$23</definedName>
    <definedName name="_C3407_0007_0070_0030">[4]C3407_0007!$F$23</definedName>
    <definedName name="_C3407_0007_0070_0040">[4]C3407_0007!$G$23</definedName>
    <definedName name="_C3407_0007_0070_0050">[4]C3407_0007!$H$23</definedName>
    <definedName name="_C3407_0007_0070_0060">[4]C3407_0007!$I$23</definedName>
    <definedName name="_C3407_0007_0070_0070">[4]C3407_0007!$J$23</definedName>
    <definedName name="_C3407_0007_0100_0010">[4]C3407_0007!$D$26</definedName>
    <definedName name="_C3407_0007_0100_0020">[4]C3407_0007!$E$26</definedName>
    <definedName name="_C3407_0007_0100_0030">[4]C3407_0007!$F$26</definedName>
    <definedName name="_C3407_0007_0100_0040">[4]C3407_0007!$G$26</definedName>
    <definedName name="_C3407_0007_0100_0050">[4]C3407_0007!$H$26</definedName>
    <definedName name="_C3407_0007_0100_0060">[4]C3407_0007!$I$26</definedName>
    <definedName name="_C3407_0007_0100_0070">[4]C3407_0007!$J$26</definedName>
    <definedName name="_C3407_0007_0130_0010">[4]C3407_0007!$D$29</definedName>
    <definedName name="_C3407_0007_0130_0020">[4]C3407_0007!$E$29</definedName>
    <definedName name="_C3407_0007_0130_0030">[4]C3407_0007!$F$29</definedName>
    <definedName name="_C3407_0007_0130_0040">[4]C3407_0007!$G$29</definedName>
    <definedName name="_C3407_0007_0130_0050">[4]C3407_0007!$H$29</definedName>
    <definedName name="_C3407_0007_0130_0060">[4]C3407_0007!$I$29</definedName>
    <definedName name="_C3407_0007_0130_0070">[4]C3407_0007!$J$29</definedName>
    <definedName name="_C3407_0007_0170_0010">[4]C3407_0007!$D$33</definedName>
    <definedName name="_C3407_0007_0170_0020">[4]C3407_0007!$E$33</definedName>
    <definedName name="_C3407_0007_0170_0030">[4]C3407_0007!$F$33</definedName>
    <definedName name="_C3407_0007_0170_0040">[4]C3407_0007!$G$33</definedName>
    <definedName name="_C3407_0007_0170_0050">[4]C3407_0007!$H$33</definedName>
    <definedName name="_C3407_0007_0170_0060">[4]C3407_0007!$I$33</definedName>
    <definedName name="_C3407_0007_0170_0070">[4]C3407_0007!$J$33</definedName>
    <definedName name="_C3407_0007_0180_0010">[4]C3407_0007!$D$34</definedName>
    <definedName name="_C3407_0007_0180_0020">[4]C3407_0007!$E$34</definedName>
    <definedName name="_C3407_0007_0180_0030">[4]C3407_0007!$F$34</definedName>
    <definedName name="_C3407_0007_0180_0040">[4]C3407_0007!$G$34</definedName>
    <definedName name="_C3407_0007_0180_0050">[4]C3407_0007!$H$34</definedName>
    <definedName name="_C3407_0007_0180_0060">[4]C3407_0007!$I$34</definedName>
    <definedName name="_C3407_0007_0180_0070">[4]C3407_0007!$J$34</definedName>
    <definedName name="_C3409_0010_0010">[4]C3409!$D$16</definedName>
    <definedName name="_C3409_0010_0020">[4]C3409!$E$16</definedName>
    <definedName name="_C3409_0020_0010">[4]C3409!$D$17</definedName>
    <definedName name="_C3409_0020_0020">[4]C3409!$E$17</definedName>
    <definedName name="_C3409_0030_0010">[4]C3409!$D$18</definedName>
    <definedName name="_C3409_0030_0020">[4]C3409!$E$18</definedName>
    <definedName name="_C3409_0040_0010">[4]C3409!$D$19</definedName>
    <definedName name="_C3409_0040_0020">[4]C3409!$E$19</definedName>
    <definedName name="_C3409_0050_0010">[4]C3409!$D$20</definedName>
    <definedName name="_C3409_0050_0020">[4]C3409!$E$20</definedName>
    <definedName name="_C3409_0060_0010">[4]C3409!$D$21</definedName>
    <definedName name="_C3409_0060_0020">[4]C3409!$E$21</definedName>
    <definedName name="_C3409_0070_0030">[4]C3409!$F$23</definedName>
    <definedName name="_C3409_0070_0040">[4]C3409!$G$23</definedName>
    <definedName name="_C3409_0080_0030">[4]C3409!$F$24</definedName>
    <definedName name="_C3409_0080_0040">[4]C3409!$G$24</definedName>
    <definedName name="_C3410_0010_0020" localSheetId="2">[2]C3410!$E$15</definedName>
    <definedName name="_C3410_0010_0020">[4]C3410!$E$15</definedName>
    <definedName name="_C3410_0020_0010">[4]C3410!$D$16</definedName>
    <definedName name="_C3410_0020_0020">[4]C3410!$E$16</definedName>
    <definedName name="_C3410_0030_0010">[4]C3410!$D$17</definedName>
    <definedName name="_C3410_0030_0020">[4]C3410!$E$17</definedName>
    <definedName name="_C3410_0040_0010">[4]C3410!$D$18</definedName>
    <definedName name="_C3410_0040_0020">[4]C3410!$E$18</definedName>
    <definedName name="_C3410_0050_0010">[4]C3410!$D$19</definedName>
    <definedName name="_C3410_0050_0020">[4]C3410!$E$19</definedName>
    <definedName name="_C3410_0060_0010">[4]C3410!$D$20</definedName>
    <definedName name="_C3410_0060_0020">[4]C3410!$E$20</definedName>
    <definedName name="_C3410_0070_0010">[4]C3410!$D$21</definedName>
    <definedName name="_C3410_0080_0010">[4]C3410!$D$22</definedName>
    <definedName name="_C3410_0080_0020">[4]C3410!$E$22</definedName>
    <definedName name="_C3410_0090_0010">[4]C3410!$D$23</definedName>
    <definedName name="_C3410_0090_0020">[4]C3410!$E$23</definedName>
    <definedName name="_C3410_0100_0010">[4]C3410!$D$24</definedName>
    <definedName name="_C3410_0100_0020">[4]C3410!$E$24</definedName>
    <definedName name="_C3410_0110_0020" localSheetId="2">[2]C3410!$E$25</definedName>
    <definedName name="_C3410_0110_0020">[4]C3410!$E$25</definedName>
    <definedName name="_C3410_0120_0010">[4]C3410!$D$26</definedName>
    <definedName name="_C3410_0120_0020">[4]C3410!$E$26</definedName>
    <definedName name="_C3410_0130_0010">[4]C3410!$D$27</definedName>
    <definedName name="_C3410_0130_0020">[4]C3410!$E$27</definedName>
    <definedName name="_C3410_0140_0010">[4]C3410!$D$28</definedName>
    <definedName name="_C3410_0140_0020">[4]C3410!$E$28</definedName>
    <definedName name="_C3410_0150_0010">[4]C3410!$D$29</definedName>
    <definedName name="_C3410_0150_0020">[4]C3410!$E$29</definedName>
    <definedName name="_C3410_0160_0010">[4]C3410!$D$30</definedName>
    <definedName name="_C3410_0160_0020">[4]C3410!$E$30</definedName>
    <definedName name="_C3410_0170_0010">[4]C3410!$D$31</definedName>
    <definedName name="_C3410_0180_0010">[4]C3410!$D$32</definedName>
    <definedName name="_C3410_0180_0020">[4]C3410!$E$32</definedName>
    <definedName name="_C3410_0190_0010">[4]C3410!$D$33</definedName>
    <definedName name="_C3410_0190_0020">[4]C3410!$E$33</definedName>
    <definedName name="_C3410_0200_0010">[4]C3410!$D$34</definedName>
    <definedName name="_C3410_0200_0020">[4]C3410!$E$34</definedName>
    <definedName name="_C4700_0300_0010">[1]C4700!$D$80</definedName>
    <definedName name="_C4700_0330_0010">[1]C4700!$D$85</definedName>
    <definedName name="_C4700_0350_0010">[1]C4700!$D$88</definedName>
    <definedName name="_C4700_0360_0010">[1]C4700!$D$89</definedName>
    <definedName name="_C4700_0420_0010">[1]C4700!$D$96</definedName>
    <definedName name="_C4700_0440_0010">[1]C4700!$D$98</definedName>
    <definedName name="_C7200_TOTAL_0010_0040">[1]C7200_TOTAL!$G$17</definedName>
    <definedName name="_C7300_TOTAL_0010_0060">[1]C7300_TOTAL!$I$18</definedName>
    <definedName name="_C7400_TOTAL_0010_0140">[1]C7400_TOTAL!$Q$18</definedName>
    <definedName name="_C7400_TOTAL_0010_0150">[1]C7400_TOTAL!$R$18</definedName>
    <definedName name="_C7400_TOTAL_0010_0160">[1]C7400_TOTAL!$S$18</definedName>
    <definedName name="_C7600_TOTAL_0020_0010">[1]C7600_TOTAL!$E$20</definedName>
    <definedName name="_C7600_TOTAL_0030_0010">[1]C7600_TOTAL!$E$21</definedName>
    <definedName name="_C8400_TOTAL_0010_0020">[1]C8400_TOTAL!$F$17</definedName>
    <definedName name="_C8400_TOTAL_0120_0030">[1]C8400_TOTAL!$G$28</definedName>
    <definedName name="_C8400_TOTAL_0220_0040">[1]C8400_TOTAL!$H$38</definedName>
    <definedName name="_ftnref1_50" localSheetId="15">'[5]Table 39_'!#REF!</definedName>
    <definedName name="_ftnref1_50" localSheetId="16">'[5]Table 39_'!#REF!</definedName>
    <definedName name="_ftnref1_50" localSheetId="60">'[5]Table 39_'!#REF!</definedName>
    <definedName name="_ftnref1_50" localSheetId="61">'[5]Table 39_'!#REF!</definedName>
    <definedName name="_ftnref1_50" localSheetId="62">'[5]Table 39_'!#REF!</definedName>
    <definedName name="_ftnref1_50" localSheetId="3">'[5]Table 39_'!#REF!</definedName>
    <definedName name="_ftnref1_50" localSheetId="4">'[5]Table 39_'!#REF!</definedName>
    <definedName name="_ftnref1_50" localSheetId="7">'[5]Table 39_'!#REF!</definedName>
    <definedName name="_ftnref1_50" localSheetId="38">'[5]Table 39_'!#REF!</definedName>
    <definedName name="_ftnref1_50" localSheetId="39">'[5]Table 39_'!#REF!</definedName>
    <definedName name="_ftnref1_50" localSheetId="41">'[5]Table 39_'!#REF!</definedName>
    <definedName name="_ftnref1_50" localSheetId="43">'[5]Table 39_'!#REF!</definedName>
    <definedName name="_ftnref1_50" localSheetId="44">'[5]Table 39_'!#REF!</definedName>
    <definedName name="_ftnref1_50" localSheetId="23">'[5]Table 39_'!#REF!</definedName>
    <definedName name="_ftnref1_50" localSheetId="24">'[5]Table 39_'!#REF!</definedName>
    <definedName name="_ftnref1_50" localSheetId="25">'[5]Table 39_'!#REF!</definedName>
    <definedName name="_ftnref1_50" localSheetId="26">'[5]Table 39_'!#REF!</definedName>
    <definedName name="_ftnref1_50" localSheetId="21">'[5]Table 39_'!#REF!</definedName>
    <definedName name="_ftnref1_50" localSheetId="35">'[5]Table 39_'!#REF!</definedName>
    <definedName name="_ftnref1_50" localSheetId="22">'[5]Table 39_'!#REF!</definedName>
    <definedName name="_ftnref1_50" localSheetId="27">'[5]Table 39_'!#REF!</definedName>
    <definedName name="_ftnref1_50" localSheetId="28">'[5]Table 39_'!#REF!</definedName>
    <definedName name="_ftnref1_50" localSheetId="31">'[5]Table 39_'!#REF!</definedName>
    <definedName name="_ftnref1_50" localSheetId="33">'[5]Table 39_'!#REF!</definedName>
    <definedName name="_ftnref1_50" localSheetId="34">'[5]Table 39_'!#REF!</definedName>
    <definedName name="_ftnref1_50" localSheetId="14">'[5]Table 39_'!#REF!</definedName>
    <definedName name="_ftnref1_50" localSheetId="5">'[5]Table 39_'!#REF!</definedName>
    <definedName name="_ftnref1_50" localSheetId="6">'[5]Table 39_'!#REF!</definedName>
    <definedName name="_ftnref1_50" localSheetId="54">'[5]Table 39_'!#REF!</definedName>
    <definedName name="_ftnref1_50" localSheetId="55">'[5]Table 39_'!#REF!</definedName>
    <definedName name="_ftnref1_50" localSheetId="1">'[5]Table 39_'!#REF!</definedName>
    <definedName name="_ftnref1_50" localSheetId="57">'[5]Table 39_'!#REF!</definedName>
    <definedName name="_ftnref1_50" localSheetId="2">'[5]Table 39_'!#REF!</definedName>
    <definedName name="_ftnref1_50" localSheetId="53">'[5]Table 39_'!#REF!</definedName>
    <definedName name="_ftnref1_50" localSheetId="46">'[5]Table 39_'!#REF!</definedName>
    <definedName name="_ftnref1_50" localSheetId="47">'[5]Table 39_'!#REF!</definedName>
    <definedName name="_ftnref1_50" localSheetId="45">'[5]Table 39_'!#REF!</definedName>
    <definedName name="_ftnref1_50" localSheetId="56">'[5]Table 39_'!#REF!</definedName>
    <definedName name="_ftnref1_50" localSheetId="11">'[5]Table 39_'!#REF!</definedName>
    <definedName name="_ftnref1_50" localSheetId="12">'[5]Table 39_'!#REF!</definedName>
    <definedName name="_ftnref1_50" localSheetId="13">'[5]Table 39_'!#REF!</definedName>
    <definedName name="_ftnref1_50" localSheetId="48">'[5]Table 39_'!#REF!</definedName>
    <definedName name="_ftnref1_50" localSheetId="49">'[5]Table 39_'!#REF!</definedName>
    <definedName name="_ftnref1_50" localSheetId="50">'[5]Table 39_'!#REF!</definedName>
    <definedName name="_ftnref1_50" localSheetId="51">'[5]Table 39_'!#REF!</definedName>
    <definedName name="_ftnref1_50" localSheetId="63">'[5]Table 39_'!#REF!</definedName>
    <definedName name="_ftnref1_50" localSheetId="64">'[5]Table 39_'!#REF!</definedName>
    <definedName name="_ftnref1_50" localSheetId="65">'[5]Table 39_'!#REF!</definedName>
    <definedName name="_ftnref1_50" localSheetId="66">'[5]Table 39_'!#REF!</definedName>
    <definedName name="_ftnref1_50" localSheetId="67">'[5]Table 39_'!#REF!</definedName>
    <definedName name="_ftnref1_50" localSheetId="68">'[5]Table 39_'!#REF!</definedName>
    <definedName name="_ftnref1_50" localSheetId="36">'[5]Table 39_'!#REF!</definedName>
    <definedName name="_ftnref1_50" localSheetId="37">'[5]Table 39_'!#REF!</definedName>
    <definedName name="_ftnref1_50">'[5]Table 39_'!#REF!</definedName>
    <definedName name="_ftnref1_50_10" localSheetId="15">'[6]Table 39_'!#REF!</definedName>
    <definedName name="_ftnref1_50_10" localSheetId="16">'[6]Table 39_'!#REF!</definedName>
    <definedName name="_ftnref1_50_10" localSheetId="60">'[6]Table 39_'!#REF!</definedName>
    <definedName name="_ftnref1_50_10" localSheetId="61">'[6]Table 39_'!#REF!</definedName>
    <definedName name="_ftnref1_50_10" localSheetId="62">'[6]Table 39_'!#REF!</definedName>
    <definedName name="_ftnref1_50_10" localSheetId="3">'[6]Table 39_'!#REF!</definedName>
    <definedName name="_ftnref1_50_10" localSheetId="4">'[6]Table 39_'!#REF!</definedName>
    <definedName name="_ftnref1_50_10" localSheetId="7">'[6]Table 39_'!#REF!</definedName>
    <definedName name="_ftnref1_50_10" localSheetId="38">'[6]Table 39_'!#REF!</definedName>
    <definedName name="_ftnref1_50_10" localSheetId="39">'[6]Table 39_'!#REF!</definedName>
    <definedName name="_ftnref1_50_10" localSheetId="41">'[6]Table 39_'!#REF!</definedName>
    <definedName name="_ftnref1_50_10" localSheetId="43">'[6]Table 39_'!#REF!</definedName>
    <definedName name="_ftnref1_50_10" localSheetId="44">'[6]Table 39_'!#REF!</definedName>
    <definedName name="_ftnref1_50_10" localSheetId="23">'[6]Table 39_'!#REF!</definedName>
    <definedName name="_ftnref1_50_10" localSheetId="24">'[6]Table 39_'!#REF!</definedName>
    <definedName name="_ftnref1_50_10" localSheetId="25">'[6]Table 39_'!#REF!</definedName>
    <definedName name="_ftnref1_50_10" localSheetId="26">'[6]Table 39_'!#REF!</definedName>
    <definedName name="_ftnref1_50_10" localSheetId="21">'[6]Table 39_'!#REF!</definedName>
    <definedName name="_ftnref1_50_10" localSheetId="35">'[6]Table 39_'!#REF!</definedName>
    <definedName name="_ftnref1_50_10" localSheetId="22">'[6]Table 39_'!#REF!</definedName>
    <definedName name="_ftnref1_50_10" localSheetId="27">'[6]Table 39_'!#REF!</definedName>
    <definedName name="_ftnref1_50_10" localSheetId="28">'[6]Table 39_'!#REF!</definedName>
    <definedName name="_ftnref1_50_10" localSheetId="31">'[6]Table 39_'!#REF!</definedName>
    <definedName name="_ftnref1_50_10" localSheetId="33">'[6]Table 39_'!#REF!</definedName>
    <definedName name="_ftnref1_50_10" localSheetId="34">'[6]Table 39_'!#REF!</definedName>
    <definedName name="_ftnref1_50_10" localSheetId="14">'[6]Table 39_'!#REF!</definedName>
    <definedName name="_ftnref1_50_10" localSheetId="5">'[6]Table 39_'!#REF!</definedName>
    <definedName name="_ftnref1_50_10" localSheetId="6">'[6]Table 39_'!#REF!</definedName>
    <definedName name="_ftnref1_50_10" localSheetId="54">'[6]Table 39_'!#REF!</definedName>
    <definedName name="_ftnref1_50_10" localSheetId="55">'[6]Table 39_'!#REF!</definedName>
    <definedName name="_ftnref1_50_10" localSheetId="57">'[6]Table 39_'!#REF!</definedName>
    <definedName name="_ftnref1_50_10" localSheetId="2">'[6]Table 39_'!#REF!</definedName>
    <definedName name="_ftnref1_50_10" localSheetId="53">'[6]Table 39_'!#REF!</definedName>
    <definedName name="_ftnref1_50_10" localSheetId="46">'[6]Table 39_'!#REF!</definedName>
    <definedName name="_ftnref1_50_10" localSheetId="47">'[6]Table 39_'!#REF!</definedName>
    <definedName name="_ftnref1_50_10" localSheetId="45">'[6]Table 39_'!#REF!</definedName>
    <definedName name="_ftnref1_50_10" localSheetId="56">'[6]Table 39_'!#REF!</definedName>
    <definedName name="_ftnref1_50_10" localSheetId="11">'[6]Table 39_'!#REF!</definedName>
    <definedName name="_ftnref1_50_10" localSheetId="12">'[6]Table 39_'!#REF!</definedName>
    <definedName name="_ftnref1_50_10" localSheetId="13">'[6]Table 39_'!#REF!</definedName>
    <definedName name="_ftnref1_50_10" localSheetId="48">'[6]Table 39_'!#REF!</definedName>
    <definedName name="_ftnref1_50_10" localSheetId="49">'[6]Table 39_'!#REF!</definedName>
    <definedName name="_ftnref1_50_10" localSheetId="50">'[6]Table 39_'!#REF!</definedName>
    <definedName name="_ftnref1_50_10" localSheetId="51">'[6]Table 39_'!#REF!</definedName>
    <definedName name="_ftnref1_50_10" localSheetId="63">'[6]Table 39_'!#REF!</definedName>
    <definedName name="_ftnref1_50_10" localSheetId="64">'[6]Table 39_'!#REF!</definedName>
    <definedName name="_ftnref1_50_10" localSheetId="65">'[6]Table 39_'!#REF!</definedName>
    <definedName name="_ftnref1_50_10" localSheetId="66">'[6]Table 39_'!#REF!</definedName>
    <definedName name="_ftnref1_50_10" localSheetId="67">'[6]Table 39_'!#REF!</definedName>
    <definedName name="_ftnref1_50_10" localSheetId="68">'[6]Table 39_'!#REF!</definedName>
    <definedName name="_ftnref1_50_10" localSheetId="36">'[6]Table 39_'!#REF!</definedName>
    <definedName name="_ftnref1_50_10" localSheetId="37">'[6]Table 39_'!#REF!</definedName>
    <definedName name="_ftnref1_50_10">'[6]Table 39_'!#REF!</definedName>
    <definedName name="_ftnref1_50_15" localSheetId="15">'[6]Table 39_'!#REF!</definedName>
    <definedName name="_ftnref1_50_15" localSheetId="16">'[6]Table 39_'!#REF!</definedName>
    <definedName name="_ftnref1_50_15" localSheetId="60">'[6]Table 39_'!#REF!</definedName>
    <definedName name="_ftnref1_50_15" localSheetId="61">'[6]Table 39_'!#REF!</definedName>
    <definedName name="_ftnref1_50_15" localSheetId="62">'[6]Table 39_'!#REF!</definedName>
    <definedName name="_ftnref1_50_15" localSheetId="7">'[6]Table 39_'!#REF!</definedName>
    <definedName name="_ftnref1_50_15" localSheetId="38">'[6]Table 39_'!#REF!</definedName>
    <definedName name="_ftnref1_50_15" localSheetId="39">'[6]Table 39_'!#REF!</definedName>
    <definedName name="_ftnref1_50_15" localSheetId="41">'[6]Table 39_'!#REF!</definedName>
    <definedName name="_ftnref1_50_15" localSheetId="43">'[6]Table 39_'!#REF!</definedName>
    <definedName name="_ftnref1_50_15" localSheetId="44">'[6]Table 39_'!#REF!</definedName>
    <definedName name="_ftnref1_50_15" localSheetId="23">'[6]Table 39_'!#REF!</definedName>
    <definedName name="_ftnref1_50_15" localSheetId="24">'[6]Table 39_'!#REF!</definedName>
    <definedName name="_ftnref1_50_15" localSheetId="25">'[6]Table 39_'!#REF!</definedName>
    <definedName name="_ftnref1_50_15" localSheetId="26">'[6]Table 39_'!#REF!</definedName>
    <definedName name="_ftnref1_50_15" localSheetId="21">'[6]Table 39_'!#REF!</definedName>
    <definedName name="_ftnref1_50_15" localSheetId="35">'[6]Table 39_'!#REF!</definedName>
    <definedName name="_ftnref1_50_15" localSheetId="22">'[6]Table 39_'!#REF!</definedName>
    <definedName name="_ftnref1_50_15" localSheetId="27">'[6]Table 39_'!#REF!</definedName>
    <definedName name="_ftnref1_50_15" localSheetId="28">'[6]Table 39_'!#REF!</definedName>
    <definedName name="_ftnref1_50_15" localSheetId="31">'[6]Table 39_'!#REF!</definedName>
    <definedName name="_ftnref1_50_15" localSheetId="33">'[6]Table 39_'!#REF!</definedName>
    <definedName name="_ftnref1_50_15" localSheetId="34">'[6]Table 39_'!#REF!</definedName>
    <definedName name="_ftnref1_50_15" localSheetId="14">'[6]Table 39_'!#REF!</definedName>
    <definedName name="_ftnref1_50_15" localSheetId="5">'[6]Table 39_'!#REF!</definedName>
    <definedName name="_ftnref1_50_15" localSheetId="6">'[6]Table 39_'!#REF!</definedName>
    <definedName name="_ftnref1_50_15" localSheetId="54">'[6]Table 39_'!#REF!</definedName>
    <definedName name="_ftnref1_50_15" localSheetId="55">'[6]Table 39_'!#REF!</definedName>
    <definedName name="_ftnref1_50_15" localSheetId="57">'[6]Table 39_'!#REF!</definedName>
    <definedName name="_ftnref1_50_15" localSheetId="53">'[6]Table 39_'!#REF!</definedName>
    <definedName name="_ftnref1_50_15" localSheetId="46">'[6]Table 39_'!#REF!</definedName>
    <definedName name="_ftnref1_50_15" localSheetId="47">'[6]Table 39_'!#REF!</definedName>
    <definedName name="_ftnref1_50_15" localSheetId="45">'[6]Table 39_'!#REF!</definedName>
    <definedName name="_ftnref1_50_15" localSheetId="56">'[6]Table 39_'!#REF!</definedName>
    <definedName name="_ftnref1_50_15" localSheetId="11">'[6]Table 39_'!#REF!</definedName>
    <definedName name="_ftnref1_50_15" localSheetId="12">'[6]Table 39_'!#REF!</definedName>
    <definedName name="_ftnref1_50_15" localSheetId="13">'[6]Table 39_'!#REF!</definedName>
    <definedName name="_ftnref1_50_15" localSheetId="48">'[6]Table 39_'!#REF!</definedName>
    <definedName name="_ftnref1_50_15" localSheetId="49">'[6]Table 39_'!#REF!</definedName>
    <definedName name="_ftnref1_50_15" localSheetId="50">'[6]Table 39_'!#REF!</definedName>
    <definedName name="_ftnref1_50_15" localSheetId="51">'[6]Table 39_'!#REF!</definedName>
    <definedName name="_ftnref1_50_15" localSheetId="63">'[6]Table 39_'!#REF!</definedName>
    <definedName name="_ftnref1_50_15" localSheetId="64">'[6]Table 39_'!#REF!</definedName>
    <definedName name="_ftnref1_50_15" localSheetId="65">'[6]Table 39_'!#REF!</definedName>
    <definedName name="_ftnref1_50_15" localSheetId="66">'[6]Table 39_'!#REF!</definedName>
    <definedName name="_ftnref1_50_15" localSheetId="67">'[6]Table 39_'!#REF!</definedName>
    <definedName name="_ftnref1_50_15" localSheetId="68">'[6]Table 39_'!#REF!</definedName>
    <definedName name="_ftnref1_50_15" localSheetId="36">'[6]Table 39_'!#REF!</definedName>
    <definedName name="_ftnref1_50_15" localSheetId="37">'[6]Table 39_'!#REF!</definedName>
    <definedName name="_ftnref1_50_15">'[6]Table 39_'!#REF!</definedName>
    <definedName name="_ftnref1_50_18" localSheetId="15">'[6]Table 39_'!#REF!</definedName>
    <definedName name="_ftnref1_50_18" localSheetId="16">'[6]Table 39_'!#REF!</definedName>
    <definedName name="_ftnref1_50_18" localSheetId="60">'[6]Table 39_'!#REF!</definedName>
    <definedName name="_ftnref1_50_18" localSheetId="61">'[6]Table 39_'!#REF!</definedName>
    <definedName name="_ftnref1_50_18" localSheetId="62">'[6]Table 39_'!#REF!</definedName>
    <definedName name="_ftnref1_50_18" localSheetId="7">'[6]Table 39_'!#REF!</definedName>
    <definedName name="_ftnref1_50_18" localSheetId="38">'[6]Table 39_'!#REF!</definedName>
    <definedName name="_ftnref1_50_18" localSheetId="39">'[6]Table 39_'!#REF!</definedName>
    <definedName name="_ftnref1_50_18" localSheetId="41">'[6]Table 39_'!#REF!</definedName>
    <definedName name="_ftnref1_50_18" localSheetId="43">'[6]Table 39_'!#REF!</definedName>
    <definedName name="_ftnref1_50_18" localSheetId="44">'[6]Table 39_'!#REF!</definedName>
    <definedName name="_ftnref1_50_18" localSheetId="23">'[6]Table 39_'!#REF!</definedName>
    <definedName name="_ftnref1_50_18" localSheetId="24">'[6]Table 39_'!#REF!</definedName>
    <definedName name="_ftnref1_50_18" localSheetId="25">'[6]Table 39_'!#REF!</definedName>
    <definedName name="_ftnref1_50_18" localSheetId="26">'[6]Table 39_'!#REF!</definedName>
    <definedName name="_ftnref1_50_18" localSheetId="21">'[6]Table 39_'!#REF!</definedName>
    <definedName name="_ftnref1_50_18" localSheetId="35">'[6]Table 39_'!#REF!</definedName>
    <definedName name="_ftnref1_50_18" localSheetId="22">'[6]Table 39_'!#REF!</definedName>
    <definedName name="_ftnref1_50_18" localSheetId="27">'[6]Table 39_'!#REF!</definedName>
    <definedName name="_ftnref1_50_18" localSheetId="28">'[6]Table 39_'!#REF!</definedName>
    <definedName name="_ftnref1_50_18" localSheetId="31">'[6]Table 39_'!#REF!</definedName>
    <definedName name="_ftnref1_50_18" localSheetId="33">'[6]Table 39_'!#REF!</definedName>
    <definedName name="_ftnref1_50_18" localSheetId="34">'[6]Table 39_'!#REF!</definedName>
    <definedName name="_ftnref1_50_18" localSheetId="14">'[6]Table 39_'!#REF!</definedName>
    <definedName name="_ftnref1_50_18" localSheetId="5">'[6]Table 39_'!#REF!</definedName>
    <definedName name="_ftnref1_50_18" localSheetId="6">'[6]Table 39_'!#REF!</definedName>
    <definedName name="_ftnref1_50_18" localSheetId="54">'[6]Table 39_'!#REF!</definedName>
    <definedName name="_ftnref1_50_18" localSheetId="55">'[6]Table 39_'!#REF!</definedName>
    <definedName name="_ftnref1_50_18" localSheetId="57">'[6]Table 39_'!#REF!</definedName>
    <definedName name="_ftnref1_50_18" localSheetId="53">'[6]Table 39_'!#REF!</definedName>
    <definedName name="_ftnref1_50_18" localSheetId="46">'[6]Table 39_'!#REF!</definedName>
    <definedName name="_ftnref1_50_18" localSheetId="47">'[6]Table 39_'!#REF!</definedName>
    <definedName name="_ftnref1_50_18" localSheetId="45">'[6]Table 39_'!#REF!</definedName>
    <definedName name="_ftnref1_50_18" localSheetId="56">'[6]Table 39_'!#REF!</definedName>
    <definedName name="_ftnref1_50_18" localSheetId="11">'[6]Table 39_'!#REF!</definedName>
    <definedName name="_ftnref1_50_18" localSheetId="12">'[6]Table 39_'!#REF!</definedName>
    <definedName name="_ftnref1_50_18" localSheetId="13">'[6]Table 39_'!#REF!</definedName>
    <definedName name="_ftnref1_50_18" localSheetId="48">'[6]Table 39_'!#REF!</definedName>
    <definedName name="_ftnref1_50_18" localSheetId="49">'[6]Table 39_'!#REF!</definedName>
    <definedName name="_ftnref1_50_18" localSheetId="50">'[6]Table 39_'!#REF!</definedName>
    <definedName name="_ftnref1_50_18" localSheetId="51">'[6]Table 39_'!#REF!</definedName>
    <definedName name="_ftnref1_50_18" localSheetId="63">'[6]Table 39_'!#REF!</definedName>
    <definedName name="_ftnref1_50_18" localSheetId="64">'[6]Table 39_'!#REF!</definedName>
    <definedName name="_ftnref1_50_18" localSheetId="65">'[6]Table 39_'!#REF!</definedName>
    <definedName name="_ftnref1_50_18" localSheetId="66">'[6]Table 39_'!#REF!</definedName>
    <definedName name="_ftnref1_50_18" localSheetId="67">'[6]Table 39_'!#REF!</definedName>
    <definedName name="_ftnref1_50_18" localSheetId="68">'[6]Table 39_'!#REF!</definedName>
    <definedName name="_ftnref1_50_18" localSheetId="36">'[6]Table 39_'!#REF!</definedName>
    <definedName name="_ftnref1_50_18" localSheetId="37">'[6]Table 39_'!#REF!</definedName>
    <definedName name="_ftnref1_50_18">'[6]Table 39_'!#REF!</definedName>
    <definedName name="_ftnref1_50_19" localSheetId="15">'[6]Table 39_'!#REF!</definedName>
    <definedName name="_ftnref1_50_19" localSheetId="60">'[6]Table 39_'!#REF!</definedName>
    <definedName name="_ftnref1_50_19" localSheetId="61">'[6]Table 39_'!#REF!</definedName>
    <definedName name="_ftnref1_50_19" localSheetId="62">'[6]Table 39_'!#REF!</definedName>
    <definedName name="_ftnref1_50_19" localSheetId="7">'[6]Table 39_'!#REF!</definedName>
    <definedName name="_ftnref1_50_19" localSheetId="38">'[6]Table 39_'!#REF!</definedName>
    <definedName name="_ftnref1_50_19" localSheetId="39">'[6]Table 39_'!#REF!</definedName>
    <definedName name="_ftnref1_50_19" localSheetId="41">'[6]Table 39_'!#REF!</definedName>
    <definedName name="_ftnref1_50_19" localSheetId="43">'[6]Table 39_'!#REF!</definedName>
    <definedName name="_ftnref1_50_19" localSheetId="44">'[6]Table 39_'!#REF!</definedName>
    <definedName name="_ftnref1_50_19" localSheetId="23">'[6]Table 39_'!#REF!</definedName>
    <definedName name="_ftnref1_50_19" localSheetId="24">'[6]Table 39_'!#REF!</definedName>
    <definedName name="_ftnref1_50_19" localSheetId="25">'[6]Table 39_'!#REF!</definedName>
    <definedName name="_ftnref1_50_19" localSheetId="21">'[6]Table 39_'!#REF!</definedName>
    <definedName name="_ftnref1_50_19" localSheetId="35">'[6]Table 39_'!#REF!</definedName>
    <definedName name="_ftnref1_50_19" localSheetId="22">'[6]Table 39_'!#REF!</definedName>
    <definedName name="_ftnref1_50_19" localSheetId="27">'[6]Table 39_'!#REF!</definedName>
    <definedName name="_ftnref1_50_19" localSheetId="28">'[6]Table 39_'!#REF!</definedName>
    <definedName name="_ftnref1_50_19" localSheetId="31">'[6]Table 39_'!#REF!</definedName>
    <definedName name="_ftnref1_50_19" localSheetId="33">'[6]Table 39_'!#REF!</definedName>
    <definedName name="_ftnref1_50_19" localSheetId="34">'[6]Table 39_'!#REF!</definedName>
    <definedName name="_ftnref1_50_19" localSheetId="14">'[6]Table 39_'!#REF!</definedName>
    <definedName name="_ftnref1_50_19" localSheetId="5">'[6]Table 39_'!#REF!</definedName>
    <definedName name="_ftnref1_50_19" localSheetId="6">'[6]Table 39_'!#REF!</definedName>
    <definedName name="_ftnref1_50_19" localSheetId="54">'[6]Table 39_'!#REF!</definedName>
    <definedName name="_ftnref1_50_19" localSheetId="55">'[6]Table 39_'!#REF!</definedName>
    <definedName name="_ftnref1_50_19" localSheetId="57">'[6]Table 39_'!#REF!</definedName>
    <definedName name="_ftnref1_50_19" localSheetId="53">'[6]Table 39_'!#REF!</definedName>
    <definedName name="_ftnref1_50_19" localSheetId="46">'[6]Table 39_'!#REF!</definedName>
    <definedName name="_ftnref1_50_19" localSheetId="47">'[6]Table 39_'!#REF!</definedName>
    <definedName name="_ftnref1_50_19" localSheetId="45">'[6]Table 39_'!#REF!</definedName>
    <definedName name="_ftnref1_50_19" localSheetId="56">'[6]Table 39_'!#REF!</definedName>
    <definedName name="_ftnref1_50_19" localSheetId="11">'[6]Table 39_'!#REF!</definedName>
    <definedName name="_ftnref1_50_19" localSheetId="12">'[6]Table 39_'!#REF!</definedName>
    <definedName name="_ftnref1_50_19" localSheetId="13">'[6]Table 39_'!#REF!</definedName>
    <definedName name="_ftnref1_50_19" localSheetId="48">'[6]Table 39_'!#REF!</definedName>
    <definedName name="_ftnref1_50_19" localSheetId="49">'[6]Table 39_'!#REF!</definedName>
    <definedName name="_ftnref1_50_19" localSheetId="50">'[6]Table 39_'!#REF!</definedName>
    <definedName name="_ftnref1_50_19" localSheetId="51">'[6]Table 39_'!#REF!</definedName>
    <definedName name="_ftnref1_50_19" localSheetId="63">'[6]Table 39_'!#REF!</definedName>
    <definedName name="_ftnref1_50_19" localSheetId="64">'[6]Table 39_'!#REF!</definedName>
    <definedName name="_ftnref1_50_19" localSheetId="65">'[6]Table 39_'!#REF!</definedName>
    <definedName name="_ftnref1_50_19" localSheetId="66">'[6]Table 39_'!#REF!</definedName>
    <definedName name="_ftnref1_50_19" localSheetId="67">'[6]Table 39_'!#REF!</definedName>
    <definedName name="_ftnref1_50_19" localSheetId="68">'[6]Table 39_'!#REF!</definedName>
    <definedName name="_ftnref1_50_19" localSheetId="36">'[6]Table 39_'!#REF!</definedName>
    <definedName name="_ftnref1_50_19" localSheetId="37">'[6]Table 39_'!#REF!</definedName>
    <definedName name="_ftnref1_50_19">'[6]Table 39_'!#REF!</definedName>
    <definedName name="_ftnref1_50_20">'[6]Table 39_'!#REF!</definedName>
    <definedName name="_ftnref1_50_21">'[6]Table 39_'!#REF!</definedName>
    <definedName name="_ftnref1_50_23">'[6]Table 39_'!#REF!</definedName>
    <definedName name="_ftnref1_50_24">'[6]Table 39_'!#REF!</definedName>
    <definedName name="_ftnref1_50_4">'[6]Table 39_'!#REF!</definedName>
    <definedName name="_ftnref1_50_5">'[6]Table 39_'!#REF!</definedName>
    <definedName name="_ftnref1_51">'[5]Table 39_'!#REF!</definedName>
    <definedName name="_ftnref1_51_10">'[6]Table 39_'!#REF!</definedName>
    <definedName name="_ftnref1_51_15">'[6]Table 39_'!#REF!</definedName>
    <definedName name="_ftnref1_51_18">'[6]Table 39_'!#REF!</definedName>
    <definedName name="_ftnref1_51_19">'[6]Table 39_'!#REF!</definedName>
    <definedName name="_ftnref1_51_20">'[6]Table 39_'!#REF!</definedName>
    <definedName name="_ftnref1_51_21">'[6]Table 39_'!#REF!</definedName>
    <definedName name="_ftnref1_51_23">'[6]Table 39_'!#REF!</definedName>
    <definedName name="_ftnref1_51_24">'[6]Table 39_'!#REF!</definedName>
    <definedName name="_ftnref1_51_4">'[6]Table 39_'!#REF!</definedName>
    <definedName name="_ftnref1_51_5">'[6]Table 39_'!#REF!</definedName>
    <definedName name="_h">'[6]Table 39_'!#REF!</definedName>
    <definedName name="_M0100_0100_0010">[7]M0100!$D$16</definedName>
    <definedName name="_M0100_0110_0010">[7]M0100!$D$17</definedName>
    <definedName name="_M0100_0200_0010">[7]M0100!$D$19</definedName>
    <definedName name="_M0100_0210_0010">[7]M0100!$D$20</definedName>
    <definedName name="_M0100_0300_0010">[7]M0100!$D$31</definedName>
    <definedName name="_M0100_0310_0010">[7]M0100!$D$32</definedName>
    <definedName name="_M0100_0320_0010">[7]M0100!$D$33</definedName>
    <definedName name="_M0100_0330_0010">[7]M0100!$D$34</definedName>
    <definedName name="a" localSheetId="26">#REF!</definedName>
    <definedName name="a" localSheetId="54">#REF!</definedName>
    <definedName name="a" localSheetId="9">#REF!</definedName>
    <definedName name="a" localSheetId="10">#REF!</definedName>
    <definedName name="a">#REF!</definedName>
    <definedName name="aaaaa">[8]C0300!$E$30</definedName>
    <definedName name="Accounting">[9]Parameters!$C$109:$C$112</definedName>
    <definedName name="AP">'[10]Lists-Aux'!$D:$D</definedName>
    <definedName name="App">[11]Lists!$A$27:$A$29</definedName>
    <definedName name="AT">'[12]Lists-Aux'!$B:$B</definedName>
    <definedName name="BankType">[9]Parameters!$C$113:$C$115</definedName>
    <definedName name="BAS">'[10]Lists-Aux'!$A:$A</definedName>
    <definedName name="base" localSheetId="15">#REF!</definedName>
    <definedName name="base" localSheetId="26">#REF!</definedName>
    <definedName name="base">#REF!</definedName>
    <definedName name="Basel">[13]Parameters!$C$32:$C$33</definedName>
    <definedName name="Basel12" localSheetId="26">#REF!</definedName>
    <definedName name="Basel12" localSheetId="54">#REF!</definedName>
    <definedName name="Basel12" localSheetId="9">#REF!</definedName>
    <definedName name="Basel12" localSheetId="10">#REF!</definedName>
    <definedName name="Basel12">#REF!</definedName>
    <definedName name="BEHOV" localSheetId="26">#REF!</definedName>
    <definedName name="BEHOV" localSheetId="54">#REF!</definedName>
    <definedName name="BEHOV" localSheetId="9">#REF!</definedName>
    <definedName name="BEHOV" localSheetId="10">#REF!</definedName>
    <definedName name="BEHOV">#REF!</definedName>
    <definedName name="BT">'[10]Lists-Aux'!$E:$E</definedName>
    <definedName name="Carlos" localSheetId="20">#REF!</definedName>
    <definedName name="Carlos" localSheetId="15">#REF!</definedName>
    <definedName name="Carlos" localSheetId="16">#REF!</definedName>
    <definedName name="Carlos" localSheetId="3">#REF!</definedName>
    <definedName name="Carlos" localSheetId="4">#REF!</definedName>
    <definedName name="Carlos" localSheetId="38">#REF!</definedName>
    <definedName name="Carlos" localSheetId="39">#REF!</definedName>
    <definedName name="Carlos" localSheetId="40">#REF!</definedName>
    <definedName name="Carlos" localSheetId="41">#REF!</definedName>
    <definedName name="Carlos" localSheetId="42">#REF!</definedName>
    <definedName name="Carlos" localSheetId="43">#REF!</definedName>
    <definedName name="Carlos" localSheetId="44">#REF!</definedName>
    <definedName name="Carlos" localSheetId="26">#REF!</definedName>
    <definedName name="Carlos" localSheetId="35">#REF!</definedName>
    <definedName name="Carlos" localSheetId="22">#REF!</definedName>
    <definedName name="Carlos" localSheetId="28">#REF!</definedName>
    <definedName name="Carlos" localSheetId="30">#REF!</definedName>
    <definedName name="Carlos" localSheetId="31">#REF!</definedName>
    <definedName name="Carlos" localSheetId="33">#REF!</definedName>
    <definedName name="Carlos" localSheetId="34">#REF!</definedName>
    <definedName name="Carlos" localSheetId="14">#REF!</definedName>
    <definedName name="Carlos" localSheetId="5">#REF!</definedName>
    <definedName name="Carlos" localSheetId="6">#REF!</definedName>
    <definedName name="Carlos" localSheetId="54">#REF!</definedName>
    <definedName name="Carlos" localSheetId="1">#REF!</definedName>
    <definedName name="Carlos" localSheetId="8">#REF!</definedName>
    <definedName name="Carlos" localSheetId="18">#REF!</definedName>
    <definedName name="Carlos" localSheetId="19">#REF!</definedName>
    <definedName name="Carlos" localSheetId="2">#REF!</definedName>
    <definedName name="Carlos" localSheetId="56">#REF!</definedName>
    <definedName name="Carlos" localSheetId="11">#REF!</definedName>
    <definedName name="Carlos" localSheetId="12">#REF!</definedName>
    <definedName name="Carlos" localSheetId="13">#REF!</definedName>
    <definedName name="Carlos" localSheetId="50">#REF!</definedName>
    <definedName name="Carlos" localSheetId="64">#REF!</definedName>
    <definedName name="Carlos" localSheetId="65">#REF!</definedName>
    <definedName name="Carlos" localSheetId="66">#REF!</definedName>
    <definedName name="Carlos" localSheetId="67">#REF!</definedName>
    <definedName name="Carlos" localSheetId="68">#REF!</definedName>
    <definedName name="Carlos" localSheetId="9">#REF!</definedName>
    <definedName name="Carlos" localSheetId="10">#REF!</definedName>
    <definedName name="Carlos">#REF!</definedName>
    <definedName name="CCROTC" localSheetId="26">#REF!</definedName>
    <definedName name="CCROTC" localSheetId="54">#REF!</definedName>
    <definedName name="CCROTC" localSheetId="9">#REF!</definedName>
    <definedName name="CCROTC" localSheetId="10">#REF!</definedName>
    <definedName name="CCROTC">#REF!</definedName>
    <definedName name="CCRSFT" localSheetId="26">#REF!</definedName>
    <definedName name="CCRSFT" localSheetId="54">#REF!</definedName>
    <definedName name="CCRSFT" localSheetId="9">#REF!</definedName>
    <definedName name="CCRSFT" localSheetId="10">#REF!</definedName>
    <definedName name="CCRSFT">#REF!</definedName>
    <definedName name="CHF" localSheetId="54">#REF!</definedName>
    <definedName name="CHF" localSheetId="9">#REF!</definedName>
    <definedName name="CHF" localSheetId="10">#REF!</definedName>
    <definedName name="CHF">#REF!</definedName>
    <definedName name="COF">'[12]Lists-Aux'!$G:$G</definedName>
    <definedName name="COI">'[10]Lists-Aux'!$H:$H</definedName>
    <definedName name="Control_Globals">'[14]Control sheet'!$A$2:$A$9</definedName>
    <definedName name="CP">'[10]Lists-Aux'!$I:$I</definedName>
    <definedName name="CQS">'[10]Lists-Aux'!$J:$J</definedName>
    <definedName name="CT">'[10]Lists-Aux'!$K:$K</definedName>
    <definedName name="dfd">[9]Parameters!#REF!</definedName>
    <definedName name="DimensionsNames">[12]Dimensions!$B$2:$B$79</definedName>
    <definedName name="dsa" localSheetId="20">#REF!</definedName>
    <definedName name="dsa" localSheetId="15">#REF!</definedName>
    <definedName name="dsa" localSheetId="16">#REF!</definedName>
    <definedName name="dsa" localSheetId="3">#REF!</definedName>
    <definedName name="dsa" localSheetId="4">#REF!</definedName>
    <definedName name="dsa" localSheetId="38">#REF!</definedName>
    <definedName name="dsa" localSheetId="39">#REF!</definedName>
    <definedName name="dsa" localSheetId="40">#REF!</definedName>
    <definedName name="dsa" localSheetId="41">#REF!</definedName>
    <definedName name="dsa" localSheetId="42">#REF!</definedName>
    <definedName name="dsa" localSheetId="43">#REF!</definedName>
    <definedName name="dsa" localSheetId="44">#REF!</definedName>
    <definedName name="dsa" localSheetId="26">#REF!</definedName>
    <definedName name="dsa" localSheetId="35">#REF!</definedName>
    <definedName name="dsa" localSheetId="22">#REF!</definedName>
    <definedName name="dsa" localSheetId="28">#REF!</definedName>
    <definedName name="dsa" localSheetId="30">#REF!</definedName>
    <definedName name="dsa" localSheetId="31">#REF!</definedName>
    <definedName name="dsa" localSheetId="33">#REF!</definedName>
    <definedName name="dsa" localSheetId="34">#REF!</definedName>
    <definedName name="dsa" localSheetId="14">#REF!</definedName>
    <definedName name="dsa" localSheetId="5">#REF!</definedName>
    <definedName name="dsa" localSheetId="6">#REF!</definedName>
    <definedName name="dsa" localSheetId="54">#REF!</definedName>
    <definedName name="dsa" localSheetId="1">#REF!</definedName>
    <definedName name="dsa" localSheetId="8">#REF!</definedName>
    <definedName name="dsa" localSheetId="18">#REF!</definedName>
    <definedName name="dsa" localSheetId="19">#REF!</definedName>
    <definedName name="dsa" localSheetId="2">#REF!</definedName>
    <definedName name="dsa" localSheetId="56">#REF!</definedName>
    <definedName name="dsa" localSheetId="11">#REF!</definedName>
    <definedName name="dsa" localSheetId="12">#REF!</definedName>
    <definedName name="dsa" localSheetId="13">#REF!</definedName>
    <definedName name="dsa" localSheetId="50">#REF!</definedName>
    <definedName name="dsa" localSheetId="64">#REF!</definedName>
    <definedName name="dsa" localSheetId="65">#REF!</definedName>
    <definedName name="dsa" localSheetId="66">#REF!</definedName>
    <definedName name="dsa" localSheetId="67">#REF!</definedName>
    <definedName name="dsa" localSheetId="68">#REF!</definedName>
    <definedName name="dsa" localSheetId="9">#REF!</definedName>
    <definedName name="dsa" localSheetId="10">#REF!</definedName>
    <definedName name="dsa">#REF!</definedName>
    <definedName name="ECU" localSheetId="26">#REF!</definedName>
    <definedName name="ECU" localSheetId="54">#REF!</definedName>
    <definedName name="ECU" localSheetId="9">#REF!</definedName>
    <definedName name="ECU" localSheetId="10">#REF!</definedName>
    <definedName name="ECU">#REF!</definedName>
    <definedName name="edc">[15]Members!$D$3:E$2477</definedName>
    <definedName name="eeeeee">[8]C0200!$E$14</definedName>
    <definedName name="ER">'[10]Lists-Aux'!$N:$N</definedName>
    <definedName name="fdsg" localSheetId="20">'[5]Table 39_'!#REF!</definedName>
    <definedName name="fdsg" localSheetId="15">'[5]Table 39_'!#REF!</definedName>
    <definedName name="fdsg" localSheetId="16">'[5]Table 39_'!#REF!</definedName>
    <definedName name="fdsg" localSheetId="3">'[5]Table 39_'!#REF!</definedName>
    <definedName name="fdsg" localSheetId="4">'[5]Table 39_'!#REF!</definedName>
    <definedName name="fdsg" localSheetId="38">'[5]Table 39_'!#REF!</definedName>
    <definedName name="fdsg" localSheetId="39">'[5]Table 39_'!#REF!</definedName>
    <definedName name="fdsg" localSheetId="40">'[5]Table 39_'!#REF!</definedName>
    <definedName name="fdsg" localSheetId="41">'[5]Table 39_'!#REF!</definedName>
    <definedName name="fdsg" localSheetId="42">'[5]Table 39_'!#REF!</definedName>
    <definedName name="fdsg" localSheetId="43">'[5]Table 39_'!#REF!</definedName>
    <definedName name="fdsg" localSheetId="44">'[5]Table 39_'!#REF!</definedName>
    <definedName name="fdsg" localSheetId="26">'[5]Table 39_'!#REF!</definedName>
    <definedName name="fdsg" localSheetId="35">'[5]Table 39_'!#REF!</definedName>
    <definedName name="fdsg" localSheetId="22">'[5]Table 39_'!#REF!</definedName>
    <definedName name="fdsg" localSheetId="28">'[5]Table 39_'!#REF!</definedName>
    <definedName name="fdsg" localSheetId="30">'[5]Table 39_'!#REF!</definedName>
    <definedName name="fdsg" localSheetId="31">'[5]Table 39_'!#REF!</definedName>
    <definedName name="fdsg" localSheetId="33">'[5]Table 39_'!#REF!</definedName>
    <definedName name="fdsg" localSheetId="34">'[5]Table 39_'!#REF!</definedName>
    <definedName name="fdsg" localSheetId="14">'[5]Table 39_'!#REF!</definedName>
    <definedName name="fdsg" localSheetId="5">'[5]Table 39_'!#REF!</definedName>
    <definedName name="fdsg" localSheetId="6">'[5]Table 39_'!#REF!</definedName>
    <definedName name="fdsg" localSheetId="54">'[5]Table 39_'!#REF!</definedName>
    <definedName name="fdsg" localSheetId="1">'[5]Table 39_'!#REF!</definedName>
    <definedName name="fdsg" localSheetId="8">'[5]Table 39_'!#REF!</definedName>
    <definedName name="fdsg" localSheetId="18">'[5]Table 39_'!#REF!</definedName>
    <definedName name="fdsg" localSheetId="19">'[5]Table 39_'!#REF!</definedName>
    <definedName name="fdsg" localSheetId="2">'[5]Table 39_'!#REF!</definedName>
    <definedName name="fdsg" localSheetId="56">'[5]Table 39_'!#REF!</definedName>
    <definedName name="fdsg" localSheetId="11">'[5]Table 39_'!#REF!</definedName>
    <definedName name="fdsg" localSheetId="12">'[5]Table 39_'!#REF!</definedName>
    <definedName name="fdsg" localSheetId="13">'[5]Table 39_'!#REF!</definedName>
    <definedName name="fdsg" localSheetId="50">'[5]Table 39_'!#REF!</definedName>
    <definedName name="fdsg" localSheetId="64">'[5]Table 39_'!#REF!</definedName>
    <definedName name="fdsg" localSheetId="65">'[5]Table 39_'!#REF!</definedName>
    <definedName name="fdsg" localSheetId="66">'[5]Table 39_'!#REF!</definedName>
    <definedName name="fdsg" localSheetId="67">'[5]Table 39_'!#REF!</definedName>
    <definedName name="fdsg" localSheetId="68">'[5]Table 39_'!#REF!</definedName>
    <definedName name="fdsg" localSheetId="9">'[5]Table 39_'!#REF!</definedName>
    <definedName name="fdsg" localSheetId="10">'[5]Table 39_'!#REF!</definedName>
    <definedName name="fdsg">'[5]Table 39_'!#REF!</definedName>
    <definedName name="Frequency">[11]Lists!$A$21:$A$25</definedName>
    <definedName name="GA">'[10]Lists-Aux'!$P:$P</definedName>
    <definedName name="Group">[9]Parameters!$C$93:$C$94</definedName>
    <definedName name="Group2">[16]Parameters!$C$42:$C$43</definedName>
    <definedName name="ho" localSheetId="20">#REF!</definedName>
    <definedName name="ho" localSheetId="3">#REF!</definedName>
    <definedName name="ho" localSheetId="4">#REF!</definedName>
    <definedName name="ho" localSheetId="38">#REF!</definedName>
    <definedName name="ho" localSheetId="39">#REF!</definedName>
    <definedName name="ho" localSheetId="40">#REF!</definedName>
    <definedName name="ho" localSheetId="41">#REF!</definedName>
    <definedName name="ho" localSheetId="42">#REF!</definedName>
    <definedName name="ho" localSheetId="43">#REF!</definedName>
    <definedName name="ho" localSheetId="44">#REF!</definedName>
    <definedName name="ho" localSheetId="26">#REF!</definedName>
    <definedName name="ho" localSheetId="35">#REF!</definedName>
    <definedName name="ho" localSheetId="22">#REF!</definedName>
    <definedName name="ho" localSheetId="28">#REF!</definedName>
    <definedName name="ho" localSheetId="30">#REF!</definedName>
    <definedName name="ho" localSheetId="31">#REF!</definedName>
    <definedName name="ho" localSheetId="33">#REF!</definedName>
    <definedName name="ho" localSheetId="34">#REF!</definedName>
    <definedName name="ho" localSheetId="14">#REF!</definedName>
    <definedName name="ho" localSheetId="5">#REF!</definedName>
    <definedName name="ho" localSheetId="6">#REF!</definedName>
    <definedName name="ho" localSheetId="54">#REF!</definedName>
    <definedName name="ho" localSheetId="1">#REF!</definedName>
    <definedName name="ho" localSheetId="8">#REF!</definedName>
    <definedName name="ho" localSheetId="18">#REF!</definedName>
    <definedName name="ho" localSheetId="19">#REF!</definedName>
    <definedName name="ho" localSheetId="2">#REF!</definedName>
    <definedName name="ho" localSheetId="56">#REF!</definedName>
    <definedName name="ho" localSheetId="11">#REF!</definedName>
    <definedName name="ho" localSheetId="12">#REF!</definedName>
    <definedName name="ho" localSheetId="13">#REF!</definedName>
    <definedName name="ho" localSheetId="50">#REF!</definedName>
    <definedName name="ho" localSheetId="64">#REF!</definedName>
    <definedName name="ho" localSheetId="65">#REF!</definedName>
    <definedName name="ho" localSheetId="66">#REF!</definedName>
    <definedName name="ho" localSheetId="67">#REF!</definedName>
    <definedName name="ho" localSheetId="68">#REF!</definedName>
    <definedName name="ho" localSheetId="9">#REF!</definedName>
    <definedName name="ho" localSheetId="10">#REF!</definedName>
    <definedName name="ho">#REF!</definedName>
    <definedName name="IM">'[10]Lists-Aux'!$Q:$Q</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"03/14/2016 09:05:37"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JedenRadekPodSestavou" localSheetId="20">#REF!</definedName>
    <definedName name="JedenRadekPodSestavou" localSheetId="3">#REF!</definedName>
    <definedName name="JedenRadekPodSestavou" localSheetId="4">#REF!</definedName>
    <definedName name="JedenRadekPodSestavou" localSheetId="38">#REF!</definedName>
    <definedName name="JedenRadekPodSestavou" localSheetId="39">#REF!</definedName>
    <definedName name="JedenRadekPodSestavou" localSheetId="40">#REF!</definedName>
    <definedName name="JedenRadekPodSestavou" localSheetId="41">#REF!</definedName>
    <definedName name="JedenRadekPodSestavou" localSheetId="42">#REF!</definedName>
    <definedName name="JedenRadekPodSestavou" localSheetId="43">#REF!</definedName>
    <definedName name="JedenRadekPodSestavou" localSheetId="44">#REF!</definedName>
    <definedName name="JedenRadekPodSestavou" localSheetId="26">#REF!</definedName>
    <definedName name="JedenRadekPodSestavou" localSheetId="35">#REF!</definedName>
    <definedName name="JedenRadekPodSestavou" localSheetId="28">#REF!</definedName>
    <definedName name="JedenRadekPodSestavou" localSheetId="30">#REF!</definedName>
    <definedName name="JedenRadekPodSestavou" localSheetId="31">#REF!</definedName>
    <definedName name="JedenRadekPodSestavou" localSheetId="33">#REF!</definedName>
    <definedName name="JedenRadekPodSestavou" localSheetId="34">#REF!</definedName>
    <definedName name="JedenRadekPodSestavou" localSheetId="14">#REF!</definedName>
    <definedName name="JedenRadekPodSestavou" localSheetId="5">#REF!</definedName>
    <definedName name="JedenRadekPodSestavou" localSheetId="6">#REF!</definedName>
    <definedName name="JedenRadekPodSestavou" localSheetId="54">#REF!</definedName>
    <definedName name="JedenRadekPodSestavou" localSheetId="1">#REF!</definedName>
    <definedName name="JedenRadekPodSestavou" localSheetId="18">#REF!</definedName>
    <definedName name="JedenRadekPodSestavou" localSheetId="19">#REF!</definedName>
    <definedName name="JedenRadekPodSestavou" localSheetId="2">#REF!</definedName>
    <definedName name="JedenRadekPodSestavou" localSheetId="56">#REF!</definedName>
    <definedName name="JedenRadekPodSestavou" localSheetId="11">#REF!</definedName>
    <definedName name="JedenRadekPodSestavou" localSheetId="12">#REF!</definedName>
    <definedName name="JedenRadekPodSestavou" localSheetId="13">#REF!</definedName>
    <definedName name="JedenRadekPodSestavou" localSheetId="64">#REF!</definedName>
    <definedName name="JedenRadekPodSestavou" localSheetId="65">#REF!</definedName>
    <definedName name="JedenRadekPodSestavou" localSheetId="66">#REF!</definedName>
    <definedName name="JedenRadekPodSestavou" localSheetId="67">#REF!</definedName>
    <definedName name="JedenRadekPodSestavou" localSheetId="68">#REF!</definedName>
    <definedName name="JedenRadekPodSestavou" localSheetId="9">#REF!</definedName>
    <definedName name="JedenRadekPodSestavou" localSheetId="10">#REF!</definedName>
    <definedName name="JedenRadekPodSestavou">#REF!</definedName>
    <definedName name="JedenRadekPodSestavou_11" localSheetId="20">#REF!</definedName>
    <definedName name="JedenRadekPodSestavou_11" localSheetId="3">#REF!</definedName>
    <definedName name="JedenRadekPodSestavou_11" localSheetId="4">#REF!</definedName>
    <definedName name="JedenRadekPodSestavou_11" localSheetId="38">#REF!</definedName>
    <definedName name="JedenRadekPodSestavou_11" localSheetId="39">#REF!</definedName>
    <definedName name="JedenRadekPodSestavou_11" localSheetId="40">#REF!</definedName>
    <definedName name="JedenRadekPodSestavou_11" localSheetId="41">#REF!</definedName>
    <definedName name="JedenRadekPodSestavou_11" localSheetId="42">#REF!</definedName>
    <definedName name="JedenRadekPodSestavou_11" localSheetId="43">#REF!</definedName>
    <definedName name="JedenRadekPodSestavou_11" localSheetId="44">#REF!</definedName>
    <definedName name="JedenRadekPodSestavou_11" localSheetId="35">#REF!</definedName>
    <definedName name="JedenRadekPodSestavou_11" localSheetId="22">#REF!</definedName>
    <definedName name="JedenRadekPodSestavou_11" localSheetId="28">#REF!</definedName>
    <definedName name="JedenRadekPodSestavou_11" localSheetId="30">#REF!</definedName>
    <definedName name="JedenRadekPodSestavou_11" localSheetId="31">#REF!</definedName>
    <definedName name="JedenRadekPodSestavou_11" localSheetId="33">#REF!</definedName>
    <definedName name="JedenRadekPodSestavou_11" localSheetId="34">#REF!</definedName>
    <definedName name="JedenRadekPodSestavou_11" localSheetId="14">#REF!</definedName>
    <definedName name="JedenRadekPodSestavou_11" localSheetId="5">#REF!</definedName>
    <definedName name="JedenRadekPodSestavou_11" localSheetId="6">#REF!</definedName>
    <definedName name="JedenRadekPodSestavou_11" localSheetId="54">#REF!</definedName>
    <definedName name="JedenRadekPodSestavou_11" localSheetId="1">#REF!</definedName>
    <definedName name="JedenRadekPodSestavou_11" localSheetId="8">#REF!</definedName>
    <definedName name="JedenRadekPodSestavou_11" localSheetId="18">#REF!</definedName>
    <definedName name="JedenRadekPodSestavou_11" localSheetId="19">#REF!</definedName>
    <definedName name="JedenRadekPodSestavou_11" localSheetId="2">#REF!</definedName>
    <definedName name="JedenRadekPodSestavou_11" localSheetId="56">#REF!</definedName>
    <definedName name="JedenRadekPodSestavou_11" localSheetId="11">#REF!</definedName>
    <definedName name="JedenRadekPodSestavou_11" localSheetId="12">#REF!</definedName>
    <definedName name="JedenRadekPodSestavou_11" localSheetId="13">#REF!</definedName>
    <definedName name="JedenRadekPodSestavou_11" localSheetId="50">#REF!</definedName>
    <definedName name="JedenRadekPodSestavou_11" localSheetId="64">#REF!</definedName>
    <definedName name="JedenRadekPodSestavou_11" localSheetId="65">#REF!</definedName>
    <definedName name="JedenRadekPodSestavou_11" localSheetId="66">#REF!</definedName>
    <definedName name="JedenRadekPodSestavou_11" localSheetId="67">#REF!</definedName>
    <definedName name="JedenRadekPodSestavou_11" localSheetId="68">#REF!</definedName>
    <definedName name="JedenRadekPodSestavou_11" localSheetId="9">#REF!</definedName>
    <definedName name="JedenRadekPodSestavou_11" localSheetId="10">#REF!</definedName>
    <definedName name="JedenRadekPodSestavou_11">#REF!</definedName>
    <definedName name="JedenRadekPodSestavou_2" localSheetId="20">#REF!</definedName>
    <definedName name="JedenRadekPodSestavou_2" localSheetId="3">#REF!</definedName>
    <definedName name="JedenRadekPodSestavou_2" localSheetId="4">#REF!</definedName>
    <definedName name="JedenRadekPodSestavou_2" localSheetId="38">#REF!</definedName>
    <definedName name="JedenRadekPodSestavou_2" localSheetId="39">#REF!</definedName>
    <definedName name="JedenRadekPodSestavou_2" localSheetId="40">#REF!</definedName>
    <definedName name="JedenRadekPodSestavou_2" localSheetId="41">#REF!</definedName>
    <definedName name="JedenRadekPodSestavou_2" localSheetId="42">#REF!</definedName>
    <definedName name="JedenRadekPodSestavou_2" localSheetId="43">#REF!</definedName>
    <definedName name="JedenRadekPodSestavou_2" localSheetId="44">#REF!</definedName>
    <definedName name="JedenRadekPodSestavou_2" localSheetId="35">#REF!</definedName>
    <definedName name="JedenRadekPodSestavou_2" localSheetId="22">#REF!</definedName>
    <definedName name="JedenRadekPodSestavou_2" localSheetId="28">#REF!</definedName>
    <definedName name="JedenRadekPodSestavou_2" localSheetId="30">#REF!</definedName>
    <definedName name="JedenRadekPodSestavou_2" localSheetId="31">#REF!</definedName>
    <definedName name="JedenRadekPodSestavou_2" localSheetId="33">#REF!</definedName>
    <definedName name="JedenRadekPodSestavou_2" localSheetId="34">#REF!</definedName>
    <definedName name="JedenRadekPodSestavou_2" localSheetId="14">#REF!</definedName>
    <definedName name="JedenRadekPodSestavou_2" localSheetId="5">#REF!</definedName>
    <definedName name="JedenRadekPodSestavou_2" localSheetId="6">#REF!</definedName>
    <definedName name="JedenRadekPodSestavou_2" localSheetId="54">#REF!</definedName>
    <definedName name="JedenRadekPodSestavou_2" localSheetId="1">#REF!</definedName>
    <definedName name="JedenRadekPodSestavou_2" localSheetId="8">#REF!</definedName>
    <definedName name="JedenRadekPodSestavou_2" localSheetId="18">#REF!</definedName>
    <definedName name="JedenRadekPodSestavou_2" localSheetId="19">#REF!</definedName>
    <definedName name="JedenRadekPodSestavou_2" localSheetId="2">#REF!</definedName>
    <definedName name="JedenRadekPodSestavou_2" localSheetId="56">#REF!</definedName>
    <definedName name="JedenRadekPodSestavou_2" localSheetId="11">#REF!</definedName>
    <definedName name="JedenRadekPodSestavou_2" localSheetId="12">#REF!</definedName>
    <definedName name="JedenRadekPodSestavou_2" localSheetId="13">#REF!</definedName>
    <definedName name="JedenRadekPodSestavou_2" localSheetId="50">#REF!</definedName>
    <definedName name="JedenRadekPodSestavou_2" localSheetId="64">#REF!</definedName>
    <definedName name="JedenRadekPodSestavou_2" localSheetId="65">#REF!</definedName>
    <definedName name="JedenRadekPodSestavou_2" localSheetId="66">#REF!</definedName>
    <definedName name="JedenRadekPodSestavou_2" localSheetId="67">#REF!</definedName>
    <definedName name="JedenRadekPodSestavou_2" localSheetId="68">#REF!</definedName>
    <definedName name="JedenRadekPodSestavou_2" localSheetId="9">#REF!</definedName>
    <definedName name="JedenRadekPodSestavou_2" localSheetId="10">#REF!</definedName>
    <definedName name="JedenRadekPodSestavou_2">#REF!</definedName>
    <definedName name="JedenRadekPodSestavou_28" localSheetId="20">#REF!</definedName>
    <definedName name="JedenRadekPodSestavou_28" localSheetId="3">#REF!</definedName>
    <definedName name="JedenRadekPodSestavou_28" localSheetId="4">#REF!</definedName>
    <definedName name="JedenRadekPodSestavou_28" localSheetId="38">#REF!</definedName>
    <definedName name="JedenRadekPodSestavou_28" localSheetId="39">#REF!</definedName>
    <definedName name="JedenRadekPodSestavou_28" localSheetId="40">#REF!</definedName>
    <definedName name="JedenRadekPodSestavou_28" localSheetId="41">#REF!</definedName>
    <definedName name="JedenRadekPodSestavou_28" localSheetId="42">#REF!</definedName>
    <definedName name="JedenRadekPodSestavou_28" localSheetId="43">#REF!</definedName>
    <definedName name="JedenRadekPodSestavou_28" localSheetId="44">#REF!</definedName>
    <definedName name="JedenRadekPodSestavou_28" localSheetId="35">#REF!</definedName>
    <definedName name="JedenRadekPodSestavou_28" localSheetId="22">#REF!</definedName>
    <definedName name="JedenRadekPodSestavou_28" localSheetId="28">#REF!</definedName>
    <definedName name="JedenRadekPodSestavou_28" localSheetId="30">#REF!</definedName>
    <definedName name="JedenRadekPodSestavou_28" localSheetId="31">#REF!</definedName>
    <definedName name="JedenRadekPodSestavou_28" localSheetId="33">#REF!</definedName>
    <definedName name="JedenRadekPodSestavou_28" localSheetId="34">#REF!</definedName>
    <definedName name="JedenRadekPodSestavou_28" localSheetId="14">#REF!</definedName>
    <definedName name="JedenRadekPodSestavou_28" localSheetId="5">#REF!</definedName>
    <definedName name="JedenRadekPodSestavou_28" localSheetId="6">#REF!</definedName>
    <definedName name="JedenRadekPodSestavou_28" localSheetId="54">#REF!</definedName>
    <definedName name="JedenRadekPodSestavou_28" localSheetId="1">#REF!</definedName>
    <definedName name="JedenRadekPodSestavou_28" localSheetId="8">#REF!</definedName>
    <definedName name="JedenRadekPodSestavou_28" localSheetId="18">#REF!</definedName>
    <definedName name="JedenRadekPodSestavou_28" localSheetId="19">#REF!</definedName>
    <definedName name="JedenRadekPodSestavou_28" localSheetId="2">#REF!</definedName>
    <definedName name="JedenRadekPodSestavou_28" localSheetId="56">#REF!</definedName>
    <definedName name="JedenRadekPodSestavou_28" localSheetId="11">#REF!</definedName>
    <definedName name="JedenRadekPodSestavou_28" localSheetId="12">#REF!</definedName>
    <definedName name="JedenRadekPodSestavou_28" localSheetId="13">#REF!</definedName>
    <definedName name="JedenRadekPodSestavou_28" localSheetId="50">#REF!</definedName>
    <definedName name="JedenRadekPodSestavou_28" localSheetId="64">#REF!</definedName>
    <definedName name="JedenRadekPodSestavou_28" localSheetId="65">#REF!</definedName>
    <definedName name="JedenRadekPodSestavou_28" localSheetId="66">#REF!</definedName>
    <definedName name="JedenRadekPodSestavou_28" localSheetId="67">#REF!</definedName>
    <definedName name="JedenRadekPodSestavou_28" localSheetId="68">#REF!</definedName>
    <definedName name="JedenRadekPodSestavou_28" localSheetId="9">#REF!</definedName>
    <definedName name="JedenRadekPodSestavou_28" localSheetId="10">#REF!</definedName>
    <definedName name="JedenRadekPodSestavou_28">#REF!</definedName>
    <definedName name="JedenRadekVedleSestavy" localSheetId="20">#REF!</definedName>
    <definedName name="JedenRadekVedleSestavy" localSheetId="3">#REF!</definedName>
    <definedName name="JedenRadekVedleSestavy" localSheetId="4">#REF!</definedName>
    <definedName name="JedenRadekVedleSestavy" localSheetId="38">#REF!</definedName>
    <definedName name="JedenRadekVedleSestavy" localSheetId="39">#REF!</definedName>
    <definedName name="JedenRadekVedleSestavy" localSheetId="40">#REF!</definedName>
    <definedName name="JedenRadekVedleSestavy" localSheetId="41">#REF!</definedName>
    <definedName name="JedenRadekVedleSestavy" localSheetId="42">#REF!</definedName>
    <definedName name="JedenRadekVedleSestavy" localSheetId="43">#REF!</definedName>
    <definedName name="JedenRadekVedleSestavy" localSheetId="44">#REF!</definedName>
    <definedName name="JedenRadekVedleSestavy" localSheetId="35">#REF!</definedName>
    <definedName name="JedenRadekVedleSestavy" localSheetId="22">#REF!</definedName>
    <definedName name="JedenRadekVedleSestavy" localSheetId="28">#REF!</definedName>
    <definedName name="JedenRadekVedleSestavy" localSheetId="30">#REF!</definedName>
    <definedName name="JedenRadekVedleSestavy" localSheetId="31">#REF!</definedName>
    <definedName name="JedenRadekVedleSestavy" localSheetId="33">#REF!</definedName>
    <definedName name="JedenRadekVedleSestavy" localSheetId="34">#REF!</definedName>
    <definedName name="JedenRadekVedleSestavy" localSheetId="14">#REF!</definedName>
    <definedName name="JedenRadekVedleSestavy" localSheetId="5">#REF!</definedName>
    <definedName name="JedenRadekVedleSestavy" localSheetId="6">#REF!</definedName>
    <definedName name="JedenRadekVedleSestavy" localSheetId="54">#REF!</definedName>
    <definedName name="JedenRadekVedleSestavy" localSheetId="1">#REF!</definedName>
    <definedName name="JedenRadekVedleSestavy" localSheetId="8">#REF!</definedName>
    <definedName name="JedenRadekVedleSestavy" localSheetId="18">#REF!</definedName>
    <definedName name="JedenRadekVedleSestavy" localSheetId="19">#REF!</definedName>
    <definedName name="JedenRadekVedleSestavy" localSheetId="2">#REF!</definedName>
    <definedName name="JedenRadekVedleSestavy" localSheetId="56">#REF!</definedName>
    <definedName name="JedenRadekVedleSestavy" localSheetId="11">#REF!</definedName>
    <definedName name="JedenRadekVedleSestavy" localSheetId="12">#REF!</definedName>
    <definedName name="JedenRadekVedleSestavy" localSheetId="13">#REF!</definedName>
    <definedName name="JedenRadekVedleSestavy" localSheetId="50">#REF!</definedName>
    <definedName name="JedenRadekVedleSestavy" localSheetId="64">#REF!</definedName>
    <definedName name="JedenRadekVedleSestavy" localSheetId="65">#REF!</definedName>
    <definedName name="JedenRadekVedleSestavy" localSheetId="66">#REF!</definedName>
    <definedName name="JedenRadekVedleSestavy" localSheetId="67">#REF!</definedName>
    <definedName name="JedenRadekVedleSestavy" localSheetId="68">#REF!</definedName>
    <definedName name="JedenRadekVedleSestavy" localSheetId="9">#REF!</definedName>
    <definedName name="JedenRadekVedleSestavy" localSheetId="10">#REF!</definedName>
    <definedName name="JedenRadekVedleSestavy">#REF!</definedName>
    <definedName name="JedenRadekVedleSestavy_11" localSheetId="20">#REF!</definedName>
    <definedName name="JedenRadekVedleSestavy_11" localSheetId="3">#REF!</definedName>
    <definedName name="JedenRadekVedleSestavy_11" localSheetId="4">#REF!</definedName>
    <definedName name="JedenRadekVedleSestavy_11" localSheetId="38">#REF!</definedName>
    <definedName name="JedenRadekVedleSestavy_11" localSheetId="39">#REF!</definedName>
    <definedName name="JedenRadekVedleSestavy_11" localSheetId="40">#REF!</definedName>
    <definedName name="JedenRadekVedleSestavy_11" localSheetId="41">#REF!</definedName>
    <definedName name="JedenRadekVedleSestavy_11" localSheetId="42">#REF!</definedName>
    <definedName name="JedenRadekVedleSestavy_11" localSheetId="43">#REF!</definedName>
    <definedName name="JedenRadekVedleSestavy_11" localSheetId="44">#REF!</definedName>
    <definedName name="JedenRadekVedleSestavy_11" localSheetId="35">#REF!</definedName>
    <definedName name="JedenRadekVedleSestavy_11" localSheetId="22">#REF!</definedName>
    <definedName name="JedenRadekVedleSestavy_11" localSheetId="28">#REF!</definedName>
    <definedName name="JedenRadekVedleSestavy_11" localSheetId="30">#REF!</definedName>
    <definedName name="JedenRadekVedleSestavy_11" localSheetId="31">#REF!</definedName>
    <definedName name="JedenRadekVedleSestavy_11" localSheetId="33">#REF!</definedName>
    <definedName name="JedenRadekVedleSestavy_11" localSheetId="34">#REF!</definedName>
    <definedName name="JedenRadekVedleSestavy_11" localSheetId="14">#REF!</definedName>
    <definedName name="JedenRadekVedleSestavy_11" localSheetId="5">#REF!</definedName>
    <definedName name="JedenRadekVedleSestavy_11" localSheetId="6">#REF!</definedName>
    <definedName name="JedenRadekVedleSestavy_11" localSheetId="54">#REF!</definedName>
    <definedName name="JedenRadekVedleSestavy_11" localSheetId="1">#REF!</definedName>
    <definedName name="JedenRadekVedleSestavy_11" localSheetId="8">#REF!</definedName>
    <definedName name="JedenRadekVedleSestavy_11" localSheetId="18">#REF!</definedName>
    <definedName name="JedenRadekVedleSestavy_11" localSheetId="19">#REF!</definedName>
    <definedName name="JedenRadekVedleSestavy_11" localSheetId="2">#REF!</definedName>
    <definedName name="JedenRadekVedleSestavy_11" localSheetId="56">#REF!</definedName>
    <definedName name="JedenRadekVedleSestavy_11" localSheetId="11">#REF!</definedName>
    <definedName name="JedenRadekVedleSestavy_11" localSheetId="12">#REF!</definedName>
    <definedName name="JedenRadekVedleSestavy_11" localSheetId="13">#REF!</definedName>
    <definedName name="JedenRadekVedleSestavy_11" localSheetId="50">#REF!</definedName>
    <definedName name="JedenRadekVedleSestavy_11" localSheetId="64">#REF!</definedName>
    <definedName name="JedenRadekVedleSestavy_11" localSheetId="65">#REF!</definedName>
    <definedName name="JedenRadekVedleSestavy_11" localSheetId="66">#REF!</definedName>
    <definedName name="JedenRadekVedleSestavy_11" localSheetId="67">#REF!</definedName>
    <definedName name="JedenRadekVedleSestavy_11" localSheetId="68">#REF!</definedName>
    <definedName name="JedenRadekVedleSestavy_11" localSheetId="9">#REF!</definedName>
    <definedName name="JedenRadekVedleSestavy_11" localSheetId="10">#REF!</definedName>
    <definedName name="JedenRadekVedleSestavy_11">#REF!</definedName>
    <definedName name="JedenRadekVedleSestavy_2" localSheetId="20">#REF!</definedName>
    <definedName name="JedenRadekVedleSestavy_2" localSheetId="3">#REF!</definedName>
    <definedName name="JedenRadekVedleSestavy_2" localSheetId="4">#REF!</definedName>
    <definedName name="JedenRadekVedleSestavy_2" localSheetId="38">#REF!</definedName>
    <definedName name="JedenRadekVedleSestavy_2" localSheetId="39">#REF!</definedName>
    <definedName name="JedenRadekVedleSestavy_2" localSheetId="40">#REF!</definedName>
    <definedName name="JedenRadekVedleSestavy_2" localSheetId="41">#REF!</definedName>
    <definedName name="JedenRadekVedleSestavy_2" localSheetId="42">#REF!</definedName>
    <definedName name="JedenRadekVedleSestavy_2" localSheetId="43">#REF!</definedName>
    <definedName name="JedenRadekVedleSestavy_2" localSheetId="44">#REF!</definedName>
    <definedName name="JedenRadekVedleSestavy_2" localSheetId="35">#REF!</definedName>
    <definedName name="JedenRadekVedleSestavy_2" localSheetId="22">#REF!</definedName>
    <definedName name="JedenRadekVedleSestavy_2" localSheetId="28">#REF!</definedName>
    <definedName name="JedenRadekVedleSestavy_2" localSheetId="30">#REF!</definedName>
    <definedName name="JedenRadekVedleSestavy_2" localSheetId="31">#REF!</definedName>
    <definedName name="JedenRadekVedleSestavy_2" localSheetId="33">#REF!</definedName>
    <definedName name="JedenRadekVedleSestavy_2" localSheetId="34">#REF!</definedName>
    <definedName name="JedenRadekVedleSestavy_2" localSheetId="14">#REF!</definedName>
    <definedName name="JedenRadekVedleSestavy_2" localSheetId="5">#REF!</definedName>
    <definedName name="JedenRadekVedleSestavy_2" localSheetId="6">#REF!</definedName>
    <definedName name="JedenRadekVedleSestavy_2" localSheetId="54">#REF!</definedName>
    <definedName name="JedenRadekVedleSestavy_2" localSheetId="1">#REF!</definedName>
    <definedName name="JedenRadekVedleSestavy_2" localSheetId="8">#REF!</definedName>
    <definedName name="JedenRadekVedleSestavy_2" localSheetId="18">#REF!</definedName>
    <definedName name="JedenRadekVedleSestavy_2" localSheetId="19">#REF!</definedName>
    <definedName name="JedenRadekVedleSestavy_2" localSheetId="2">#REF!</definedName>
    <definedName name="JedenRadekVedleSestavy_2" localSheetId="56">#REF!</definedName>
    <definedName name="JedenRadekVedleSestavy_2" localSheetId="11">#REF!</definedName>
    <definedName name="JedenRadekVedleSestavy_2" localSheetId="12">#REF!</definedName>
    <definedName name="JedenRadekVedleSestavy_2" localSheetId="13">#REF!</definedName>
    <definedName name="JedenRadekVedleSestavy_2" localSheetId="50">#REF!</definedName>
    <definedName name="JedenRadekVedleSestavy_2" localSheetId="64">#REF!</definedName>
    <definedName name="JedenRadekVedleSestavy_2" localSheetId="65">#REF!</definedName>
    <definedName name="JedenRadekVedleSestavy_2" localSheetId="66">#REF!</definedName>
    <definedName name="JedenRadekVedleSestavy_2" localSheetId="67">#REF!</definedName>
    <definedName name="JedenRadekVedleSestavy_2" localSheetId="68">#REF!</definedName>
    <definedName name="JedenRadekVedleSestavy_2" localSheetId="9">#REF!</definedName>
    <definedName name="JedenRadekVedleSestavy_2" localSheetId="10">#REF!</definedName>
    <definedName name="JedenRadekVedleSestavy_2">#REF!</definedName>
    <definedName name="JedenRadekVedleSestavy_28" localSheetId="20">#REF!</definedName>
    <definedName name="JedenRadekVedleSestavy_28" localSheetId="3">#REF!</definedName>
    <definedName name="JedenRadekVedleSestavy_28" localSheetId="4">#REF!</definedName>
    <definedName name="JedenRadekVedleSestavy_28" localSheetId="38">#REF!</definedName>
    <definedName name="JedenRadekVedleSestavy_28" localSheetId="39">#REF!</definedName>
    <definedName name="JedenRadekVedleSestavy_28" localSheetId="40">#REF!</definedName>
    <definedName name="JedenRadekVedleSestavy_28" localSheetId="41">#REF!</definedName>
    <definedName name="JedenRadekVedleSestavy_28" localSheetId="42">#REF!</definedName>
    <definedName name="JedenRadekVedleSestavy_28" localSheetId="43">#REF!</definedName>
    <definedName name="JedenRadekVedleSestavy_28" localSheetId="44">#REF!</definedName>
    <definedName name="JedenRadekVedleSestavy_28" localSheetId="35">#REF!</definedName>
    <definedName name="JedenRadekVedleSestavy_28" localSheetId="22">#REF!</definedName>
    <definedName name="JedenRadekVedleSestavy_28" localSheetId="28">#REF!</definedName>
    <definedName name="JedenRadekVedleSestavy_28" localSheetId="30">#REF!</definedName>
    <definedName name="JedenRadekVedleSestavy_28" localSheetId="31">#REF!</definedName>
    <definedName name="JedenRadekVedleSestavy_28" localSheetId="33">#REF!</definedName>
    <definedName name="JedenRadekVedleSestavy_28" localSheetId="34">#REF!</definedName>
    <definedName name="JedenRadekVedleSestavy_28" localSheetId="14">#REF!</definedName>
    <definedName name="JedenRadekVedleSestavy_28" localSheetId="5">#REF!</definedName>
    <definedName name="JedenRadekVedleSestavy_28" localSheetId="6">#REF!</definedName>
    <definedName name="JedenRadekVedleSestavy_28" localSheetId="54">#REF!</definedName>
    <definedName name="JedenRadekVedleSestavy_28" localSheetId="1">#REF!</definedName>
    <definedName name="JedenRadekVedleSestavy_28" localSheetId="8">#REF!</definedName>
    <definedName name="JedenRadekVedleSestavy_28" localSheetId="18">#REF!</definedName>
    <definedName name="JedenRadekVedleSestavy_28" localSheetId="19">#REF!</definedName>
    <definedName name="JedenRadekVedleSestavy_28" localSheetId="2">#REF!</definedName>
    <definedName name="JedenRadekVedleSestavy_28" localSheetId="56">#REF!</definedName>
    <definedName name="JedenRadekVedleSestavy_28" localSheetId="11">#REF!</definedName>
    <definedName name="JedenRadekVedleSestavy_28" localSheetId="12">#REF!</definedName>
    <definedName name="JedenRadekVedleSestavy_28" localSheetId="13">#REF!</definedName>
    <definedName name="JedenRadekVedleSestavy_28" localSheetId="50">#REF!</definedName>
    <definedName name="JedenRadekVedleSestavy_28" localSheetId="64">#REF!</definedName>
    <definedName name="JedenRadekVedleSestavy_28" localSheetId="65">#REF!</definedName>
    <definedName name="JedenRadekVedleSestavy_28" localSheetId="66">#REF!</definedName>
    <definedName name="JedenRadekVedleSestavy_28" localSheetId="67">#REF!</definedName>
    <definedName name="JedenRadekVedleSestavy_28" localSheetId="68">#REF!</definedName>
    <definedName name="JedenRadekVedleSestavy_28" localSheetId="9">#REF!</definedName>
    <definedName name="JedenRadekVedleSestavy_28" localSheetId="10">#REF!</definedName>
    <definedName name="JedenRadekVedleSestavy_28">#REF!</definedName>
    <definedName name="JPY" localSheetId="54">#REF!</definedName>
    <definedName name="JPY" localSheetId="9">#REF!</definedName>
    <definedName name="JPY" localSheetId="10">#REF!</definedName>
    <definedName name="JPY">#REF!</definedName>
    <definedName name="kk">'[17]List details'!$C$5:$C$8</definedName>
    <definedName name="ll">'[17]List details'!$C$5:$C$8</definedName>
    <definedName name="LUF" localSheetId="26">#REF!</definedName>
    <definedName name="LUF" localSheetId="54">#REF!</definedName>
    <definedName name="LUF" localSheetId="9">#REF!</definedName>
    <definedName name="LUF" localSheetId="10">#REF!</definedName>
    <definedName name="LUF">#REF!</definedName>
    <definedName name="MaxOblastTabulky" localSheetId="20">#REF!</definedName>
    <definedName name="MaxOblastTabulky" localSheetId="3">#REF!</definedName>
    <definedName name="MaxOblastTabulky" localSheetId="4">#REF!</definedName>
    <definedName name="MaxOblastTabulky" localSheetId="38">#REF!</definedName>
    <definedName name="MaxOblastTabulky" localSheetId="39">#REF!</definedName>
    <definedName name="MaxOblastTabulky" localSheetId="40">#REF!</definedName>
    <definedName name="MaxOblastTabulky" localSheetId="41">#REF!</definedName>
    <definedName name="MaxOblastTabulky" localSheetId="42">#REF!</definedName>
    <definedName name="MaxOblastTabulky" localSheetId="43">#REF!</definedName>
    <definedName name="MaxOblastTabulky" localSheetId="44">#REF!</definedName>
    <definedName name="MaxOblastTabulky" localSheetId="26">#REF!</definedName>
    <definedName name="MaxOblastTabulky" localSheetId="35">#REF!</definedName>
    <definedName name="MaxOblastTabulky" localSheetId="22">#REF!</definedName>
    <definedName name="MaxOblastTabulky" localSheetId="28">#REF!</definedName>
    <definedName name="MaxOblastTabulky" localSheetId="30">#REF!</definedName>
    <definedName name="MaxOblastTabulky" localSheetId="31">#REF!</definedName>
    <definedName name="MaxOblastTabulky" localSheetId="33">#REF!</definedName>
    <definedName name="MaxOblastTabulky" localSheetId="34">#REF!</definedName>
    <definedName name="MaxOblastTabulky" localSheetId="14">#REF!</definedName>
    <definedName name="MaxOblastTabulky" localSheetId="5">#REF!</definedName>
    <definedName name="MaxOblastTabulky" localSheetId="6">#REF!</definedName>
    <definedName name="MaxOblastTabulky" localSheetId="54">#REF!</definedName>
    <definedName name="MaxOblastTabulky" localSheetId="1">#REF!</definedName>
    <definedName name="MaxOblastTabulky" localSheetId="8">#REF!</definedName>
    <definedName name="MaxOblastTabulky" localSheetId="18">#REF!</definedName>
    <definedName name="MaxOblastTabulky" localSheetId="19">#REF!</definedName>
    <definedName name="MaxOblastTabulky" localSheetId="2">#REF!</definedName>
    <definedName name="MaxOblastTabulky" localSheetId="56">#REF!</definedName>
    <definedName name="MaxOblastTabulky" localSheetId="11">#REF!</definedName>
    <definedName name="MaxOblastTabulky" localSheetId="12">#REF!</definedName>
    <definedName name="MaxOblastTabulky" localSheetId="13">#REF!</definedName>
    <definedName name="MaxOblastTabulky" localSheetId="50">#REF!</definedName>
    <definedName name="MaxOblastTabulky" localSheetId="64">#REF!</definedName>
    <definedName name="MaxOblastTabulky" localSheetId="65">#REF!</definedName>
    <definedName name="MaxOblastTabulky" localSheetId="66">#REF!</definedName>
    <definedName name="MaxOblastTabulky" localSheetId="67">#REF!</definedName>
    <definedName name="MaxOblastTabulky" localSheetId="68">#REF!</definedName>
    <definedName name="MaxOblastTabulky" localSheetId="9">#REF!</definedName>
    <definedName name="MaxOblastTabulky" localSheetId="10">#REF!</definedName>
    <definedName name="MaxOblastTabulky">#REF!</definedName>
    <definedName name="MaxOblastTabulky_11" localSheetId="20">#REF!</definedName>
    <definedName name="MaxOblastTabulky_11" localSheetId="3">#REF!</definedName>
    <definedName name="MaxOblastTabulky_11" localSheetId="4">#REF!</definedName>
    <definedName name="MaxOblastTabulky_11" localSheetId="38">#REF!</definedName>
    <definedName name="MaxOblastTabulky_11" localSheetId="39">#REF!</definedName>
    <definedName name="MaxOblastTabulky_11" localSheetId="40">#REF!</definedName>
    <definedName name="MaxOblastTabulky_11" localSheetId="41">#REF!</definedName>
    <definedName name="MaxOblastTabulky_11" localSheetId="42">#REF!</definedName>
    <definedName name="MaxOblastTabulky_11" localSheetId="43">#REF!</definedName>
    <definedName name="MaxOblastTabulky_11" localSheetId="44">#REF!</definedName>
    <definedName name="MaxOblastTabulky_11" localSheetId="26">#REF!</definedName>
    <definedName name="MaxOblastTabulky_11" localSheetId="35">#REF!</definedName>
    <definedName name="MaxOblastTabulky_11" localSheetId="22">#REF!</definedName>
    <definedName name="MaxOblastTabulky_11" localSheetId="28">#REF!</definedName>
    <definedName name="MaxOblastTabulky_11" localSheetId="30">#REF!</definedName>
    <definedName name="MaxOblastTabulky_11" localSheetId="31">#REF!</definedName>
    <definedName name="MaxOblastTabulky_11" localSheetId="33">#REF!</definedName>
    <definedName name="MaxOblastTabulky_11" localSheetId="34">#REF!</definedName>
    <definedName name="MaxOblastTabulky_11" localSheetId="14">#REF!</definedName>
    <definedName name="MaxOblastTabulky_11" localSheetId="5">#REF!</definedName>
    <definedName name="MaxOblastTabulky_11" localSheetId="6">#REF!</definedName>
    <definedName name="MaxOblastTabulky_11" localSheetId="54">#REF!</definedName>
    <definedName name="MaxOblastTabulky_11" localSheetId="1">#REF!</definedName>
    <definedName name="MaxOblastTabulky_11" localSheetId="8">#REF!</definedName>
    <definedName name="MaxOblastTabulky_11" localSheetId="18">#REF!</definedName>
    <definedName name="MaxOblastTabulky_11" localSheetId="19">#REF!</definedName>
    <definedName name="MaxOblastTabulky_11" localSheetId="2">#REF!</definedName>
    <definedName name="MaxOblastTabulky_11" localSheetId="56">#REF!</definedName>
    <definedName name="MaxOblastTabulky_11" localSheetId="11">#REF!</definedName>
    <definedName name="MaxOblastTabulky_11" localSheetId="12">#REF!</definedName>
    <definedName name="MaxOblastTabulky_11" localSheetId="13">#REF!</definedName>
    <definedName name="MaxOblastTabulky_11" localSheetId="50">#REF!</definedName>
    <definedName name="MaxOblastTabulky_11" localSheetId="64">#REF!</definedName>
    <definedName name="MaxOblastTabulky_11" localSheetId="65">#REF!</definedName>
    <definedName name="MaxOblastTabulky_11" localSheetId="66">#REF!</definedName>
    <definedName name="MaxOblastTabulky_11" localSheetId="67">#REF!</definedName>
    <definedName name="MaxOblastTabulky_11" localSheetId="68">#REF!</definedName>
    <definedName name="MaxOblastTabulky_11" localSheetId="9">#REF!</definedName>
    <definedName name="MaxOblastTabulky_11" localSheetId="10">#REF!</definedName>
    <definedName name="MaxOblastTabulky_11">#REF!</definedName>
    <definedName name="MaxOblastTabulky_2" localSheetId="20">#REF!</definedName>
    <definedName name="MaxOblastTabulky_2" localSheetId="3">#REF!</definedName>
    <definedName name="MaxOblastTabulky_2" localSheetId="4">#REF!</definedName>
    <definedName name="MaxOblastTabulky_2" localSheetId="38">#REF!</definedName>
    <definedName name="MaxOblastTabulky_2" localSheetId="39">#REF!</definedName>
    <definedName name="MaxOblastTabulky_2" localSheetId="40">#REF!</definedName>
    <definedName name="MaxOblastTabulky_2" localSheetId="41">#REF!</definedName>
    <definedName name="MaxOblastTabulky_2" localSheetId="42">#REF!</definedName>
    <definedName name="MaxOblastTabulky_2" localSheetId="43">#REF!</definedName>
    <definedName name="MaxOblastTabulky_2" localSheetId="44">#REF!</definedName>
    <definedName name="MaxOblastTabulky_2" localSheetId="35">#REF!</definedName>
    <definedName name="MaxOblastTabulky_2" localSheetId="22">#REF!</definedName>
    <definedName name="MaxOblastTabulky_2" localSheetId="28">#REF!</definedName>
    <definedName name="MaxOblastTabulky_2" localSheetId="30">#REF!</definedName>
    <definedName name="MaxOblastTabulky_2" localSheetId="31">#REF!</definedName>
    <definedName name="MaxOblastTabulky_2" localSheetId="33">#REF!</definedName>
    <definedName name="MaxOblastTabulky_2" localSheetId="34">#REF!</definedName>
    <definedName name="MaxOblastTabulky_2" localSheetId="14">#REF!</definedName>
    <definedName name="MaxOblastTabulky_2" localSheetId="5">#REF!</definedName>
    <definedName name="MaxOblastTabulky_2" localSheetId="6">#REF!</definedName>
    <definedName name="MaxOblastTabulky_2" localSheetId="54">#REF!</definedName>
    <definedName name="MaxOblastTabulky_2" localSheetId="1">#REF!</definedName>
    <definedName name="MaxOblastTabulky_2" localSheetId="8">#REF!</definedName>
    <definedName name="MaxOblastTabulky_2" localSheetId="18">#REF!</definedName>
    <definedName name="MaxOblastTabulky_2" localSheetId="19">#REF!</definedName>
    <definedName name="MaxOblastTabulky_2" localSheetId="2">#REF!</definedName>
    <definedName name="MaxOblastTabulky_2" localSheetId="56">#REF!</definedName>
    <definedName name="MaxOblastTabulky_2" localSheetId="11">#REF!</definedName>
    <definedName name="MaxOblastTabulky_2" localSheetId="12">#REF!</definedName>
    <definedName name="MaxOblastTabulky_2" localSheetId="13">#REF!</definedName>
    <definedName name="MaxOblastTabulky_2" localSheetId="50">#REF!</definedName>
    <definedName name="MaxOblastTabulky_2" localSheetId="64">#REF!</definedName>
    <definedName name="MaxOblastTabulky_2" localSheetId="65">#REF!</definedName>
    <definedName name="MaxOblastTabulky_2" localSheetId="66">#REF!</definedName>
    <definedName name="MaxOblastTabulky_2" localSheetId="67">#REF!</definedName>
    <definedName name="MaxOblastTabulky_2" localSheetId="68">#REF!</definedName>
    <definedName name="MaxOblastTabulky_2" localSheetId="9">#REF!</definedName>
    <definedName name="MaxOblastTabulky_2" localSheetId="10">#REF!</definedName>
    <definedName name="MaxOblastTabulky_2">#REF!</definedName>
    <definedName name="MaxOblastTabulky_28" localSheetId="20">#REF!</definedName>
    <definedName name="MaxOblastTabulky_28" localSheetId="3">#REF!</definedName>
    <definedName name="MaxOblastTabulky_28" localSheetId="4">#REF!</definedName>
    <definedName name="MaxOblastTabulky_28" localSheetId="38">#REF!</definedName>
    <definedName name="MaxOblastTabulky_28" localSheetId="39">#REF!</definedName>
    <definedName name="MaxOblastTabulky_28" localSheetId="40">#REF!</definedName>
    <definedName name="MaxOblastTabulky_28" localSheetId="41">#REF!</definedName>
    <definedName name="MaxOblastTabulky_28" localSheetId="42">#REF!</definedName>
    <definedName name="MaxOblastTabulky_28" localSheetId="43">#REF!</definedName>
    <definedName name="MaxOblastTabulky_28" localSheetId="44">#REF!</definedName>
    <definedName name="MaxOblastTabulky_28" localSheetId="35">#REF!</definedName>
    <definedName name="MaxOblastTabulky_28" localSheetId="22">#REF!</definedName>
    <definedName name="MaxOblastTabulky_28" localSheetId="28">#REF!</definedName>
    <definedName name="MaxOblastTabulky_28" localSheetId="30">#REF!</definedName>
    <definedName name="MaxOblastTabulky_28" localSheetId="31">#REF!</definedName>
    <definedName name="MaxOblastTabulky_28" localSheetId="33">#REF!</definedName>
    <definedName name="MaxOblastTabulky_28" localSheetId="34">#REF!</definedName>
    <definedName name="MaxOblastTabulky_28" localSheetId="14">#REF!</definedName>
    <definedName name="MaxOblastTabulky_28" localSheetId="5">#REF!</definedName>
    <definedName name="MaxOblastTabulky_28" localSheetId="6">#REF!</definedName>
    <definedName name="MaxOblastTabulky_28" localSheetId="54">#REF!</definedName>
    <definedName name="MaxOblastTabulky_28" localSheetId="1">#REF!</definedName>
    <definedName name="MaxOblastTabulky_28" localSheetId="8">#REF!</definedName>
    <definedName name="MaxOblastTabulky_28" localSheetId="18">#REF!</definedName>
    <definedName name="MaxOblastTabulky_28" localSheetId="19">#REF!</definedName>
    <definedName name="MaxOblastTabulky_28" localSheetId="2">#REF!</definedName>
    <definedName name="MaxOblastTabulky_28" localSheetId="56">#REF!</definedName>
    <definedName name="MaxOblastTabulky_28" localSheetId="11">#REF!</definedName>
    <definedName name="MaxOblastTabulky_28" localSheetId="12">#REF!</definedName>
    <definedName name="MaxOblastTabulky_28" localSheetId="13">#REF!</definedName>
    <definedName name="MaxOblastTabulky_28" localSheetId="50">#REF!</definedName>
    <definedName name="MaxOblastTabulky_28" localSheetId="64">#REF!</definedName>
    <definedName name="MaxOblastTabulky_28" localSheetId="65">#REF!</definedName>
    <definedName name="MaxOblastTabulky_28" localSheetId="66">#REF!</definedName>
    <definedName name="MaxOblastTabulky_28" localSheetId="67">#REF!</definedName>
    <definedName name="MaxOblastTabulky_28" localSheetId="68">#REF!</definedName>
    <definedName name="MaxOblastTabulky_28" localSheetId="9">#REF!</definedName>
    <definedName name="MaxOblastTabulky_28" localSheetId="10">#REF!</definedName>
    <definedName name="MaxOblastTabulky_28">#REF!</definedName>
    <definedName name="MC">'[12]Lists-Aux'!$C:$C</definedName>
    <definedName name="Members">[12]Members!$D$3:E$2992</definedName>
    <definedName name="MemberStatereporting">[18]Lists!$B$2:$B$29</definedName>
    <definedName name="OblastDat2" localSheetId="20">#REF!</definedName>
    <definedName name="OblastDat2" localSheetId="3">#REF!</definedName>
    <definedName name="OblastDat2" localSheetId="4">#REF!</definedName>
    <definedName name="OblastDat2" localSheetId="38">#REF!</definedName>
    <definedName name="OblastDat2" localSheetId="39">#REF!</definedName>
    <definedName name="OblastDat2" localSheetId="40">#REF!</definedName>
    <definedName name="OblastDat2" localSheetId="41">#REF!</definedName>
    <definedName name="OblastDat2" localSheetId="42">#REF!</definedName>
    <definedName name="OblastDat2" localSheetId="43">#REF!</definedName>
    <definedName name="OblastDat2" localSheetId="44">#REF!</definedName>
    <definedName name="OblastDat2" localSheetId="26">#REF!</definedName>
    <definedName name="OblastDat2" localSheetId="35">#REF!</definedName>
    <definedName name="OblastDat2" localSheetId="22">#REF!</definedName>
    <definedName name="OblastDat2" localSheetId="28">#REF!</definedName>
    <definedName name="OblastDat2" localSheetId="30">#REF!</definedName>
    <definedName name="OblastDat2" localSheetId="31">#REF!</definedName>
    <definedName name="OblastDat2" localSheetId="33">#REF!</definedName>
    <definedName name="OblastDat2" localSheetId="34">#REF!</definedName>
    <definedName name="OblastDat2" localSheetId="14">#REF!</definedName>
    <definedName name="OblastDat2" localSheetId="5">#REF!</definedName>
    <definedName name="OblastDat2" localSheetId="6">#REF!</definedName>
    <definedName name="OblastDat2" localSheetId="54">#REF!</definedName>
    <definedName name="OblastDat2" localSheetId="1">#REF!</definedName>
    <definedName name="OblastDat2" localSheetId="8">#REF!</definedName>
    <definedName name="OblastDat2" localSheetId="18">#REF!</definedName>
    <definedName name="OblastDat2" localSheetId="19">#REF!</definedName>
    <definedName name="OblastDat2" localSheetId="2">#REF!</definedName>
    <definedName name="OblastDat2" localSheetId="56">#REF!</definedName>
    <definedName name="OblastDat2" localSheetId="11">#REF!</definedName>
    <definedName name="OblastDat2" localSheetId="12">#REF!</definedName>
    <definedName name="OblastDat2" localSheetId="13">#REF!</definedName>
    <definedName name="OblastDat2" localSheetId="50">#REF!</definedName>
    <definedName name="OblastDat2" localSheetId="64">#REF!</definedName>
    <definedName name="OblastDat2" localSheetId="65">#REF!</definedName>
    <definedName name="OblastDat2" localSheetId="66">#REF!</definedName>
    <definedName name="OblastDat2" localSheetId="67">#REF!</definedName>
    <definedName name="OblastDat2" localSheetId="68">#REF!</definedName>
    <definedName name="OblastDat2" localSheetId="9">#REF!</definedName>
    <definedName name="OblastDat2" localSheetId="10">#REF!</definedName>
    <definedName name="OblastDat2">#REF!</definedName>
    <definedName name="OblastDat2_11" localSheetId="20">#REF!</definedName>
    <definedName name="OblastDat2_11" localSheetId="3">#REF!</definedName>
    <definedName name="OblastDat2_11" localSheetId="4">#REF!</definedName>
    <definedName name="OblastDat2_11" localSheetId="38">#REF!</definedName>
    <definedName name="OblastDat2_11" localSheetId="39">#REF!</definedName>
    <definedName name="OblastDat2_11" localSheetId="40">#REF!</definedName>
    <definedName name="OblastDat2_11" localSheetId="41">#REF!</definedName>
    <definedName name="OblastDat2_11" localSheetId="42">#REF!</definedName>
    <definedName name="OblastDat2_11" localSheetId="43">#REF!</definedName>
    <definedName name="OblastDat2_11" localSheetId="44">#REF!</definedName>
    <definedName name="OblastDat2_11" localSheetId="26">#REF!</definedName>
    <definedName name="OblastDat2_11" localSheetId="35">#REF!</definedName>
    <definedName name="OblastDat2_11" localSheetId="22">#REF!</definedName>
    <definedName name="OblastDat2_11" localSheetId="28">#REF!</definedName>
    <definedName name="OblastDat2_11" localSheetId="30">#REF!</definedName>
    <definedName name="OblastDat2_11" localSheetId="31">#REF!</definedName>
    <definedName name="OblastDat2_11" localSheetId="33">#REF!</definedName>
    <definedName name="OblastDat2_11" localSheetId="34">#REF!</definedName>
    <definedName name="OblastDat2_11" localSheetId="14">#REF!</definedName>
    <definedName name="OblastDat2_11" localSheetId="5">#REF!</definedName>
    <definedName name="OblastDat2_11" localSheetId="6">#REF!</definedName>
    <definedName name="OblastDat2_11" localSheetId="54">#REF!</definedName>
    <definedName name="OblastDat2_11" localSheetId="1">#REF!</definedName>
    <definedName name="OblastDat2_11" localSheetId="8">#REF!</definedName>
    <definedName name="OblastDat2_11" localSheetId="18">#REF!</definedName>
    <definedName name="OblastDat2_11" localSheetId="19">#REF!</definedName>
    <definedName name="OblastDat2_11" localSheetId="2">#REF!</definedName>
    <definedName name="OblastDat2_11" localSheetId="56">#REF!</definedName>
    <definedName name="OblastDat2_11" localSheetId="11">#REF!</definedName>
    <definedName name="OblastDat2_11" localSheetId="12">#REF!</definedName>
    <definedName name="OblastDat2_11" localSheetId="13">#REF!</definedName>
    <definedName name="OblastDat2_11" localSheetId="50">#REF!</definedName>
    <definedName name="OblastDat2_11" localSheetId="64">#REF!</definedName>
    <definedName name="OblastDat2_11" localSheetId="65">#REF!</definedName>
    <definedName name="OblastDat2_11" localSheetId="66">#REF!</definedName>
    <definedName name="OblastDat2_11" localSheetId="67">#REF!</definedName>
    <definedName name="OblastDat2_11" localSheetId="68">#REF!</definedName>
    <definedName name="OblastDat2_11" localSheetId="9">#REF!</definedName>
    <definedName name="OblastDat2_11" localSheetId="10">#REF!</definedName>
    <definedName name="OblastDat2_11">#REF!</definedName>
    <definedName name="OblastDat2_2" localSheetId="20">#REF!</definedName>
    <definedName name="OblastDat2_2" localSheetId="3">#REF!</definedName>
    <definedName name="OblastDat2_2" localSheetId="4">#REF!</definedName>
    <definedName name="OblastDat2_2" localSheetId="38">#REF!</definedName>
    <definedName name="OblastDat2_2" localSheetId="39">#REF!</definedName>
    <definedName name="OblastDat2_2" localSheetId="40">#REF!</definedName>
    <definedName name="OblastDat2_2" localSheetId="41">#REF!</definedName>
    <definedName name="OblastDat2_2" localSheetId="42">#REF!</definedName>
    <definedName name="OblastDat2_2" localSheetId="43">#REF!</definedName>
    <definedName name="OblastDat2_2" localSheetId="44">#REF!</definedName>
    <definedName name="OblastDat2_2" localSheetId="26">#REF!</definedName>
    <definedName name="OblastDat2_2" localSheetId="35">#REF!</definedName>
    <definedName name="OblastDat2_2" localSheetId="22">#REF!</definedName>
    <definedName name="OblastDat2_2" localSheetId="28">#REF!</definedName>
    <definedName name="OblastDat2_2" localSheetId="30">#REF!</definedName>
    <definedName name="OblastDat2_2" localSheetId="31">#REF!</definedName>
    <definedName name="OblastDat2_2" localSheetId="33">#REF!</definedName>
    <definedName name="OblastDat2_2" localSheetId="34">#REF!</definedName>
    <definedName name="OblastDat2_2" localSheetId="14">#REF!</definedName>
    <definedName name="OblastDat2_2" localSheetId="5">#REF!</definedName>
    <definedName name="OblastDat2_2" localSheetId="6">#REF!</definedName>
    <definedName name="OblastDat2_2" localSheetId="54">#REF!</definedName>
    <definedName name="OblastDat2_2" localSheetId="1">#REF!</definedName>
    <definedName name="OblastDat2_2" localSheetId="8">#REF!</definedName>
    <definedName name="OblastDat2_2" localSheetId="18">#REF!</definedName>
    <definedName name="OblastDat2_2" localSheetId="19">#REF!</definedName>
    <definedName name="OblastDat2_2" localSheetId="2">#REF!</definedName>
    <definedName name="OblastDat2_2" localSheetId="56">#REF!</definedName>
    <definedName name="OblastDat2_2" localSheetId="11">#REF!</definedName>
    <definedName name="OblastDat2_2" localSheetId="12">#REF!</definedName>
    <definedName name="OblastDat2_2" localSheetId="13">#REF!</definedName>
    <definedName name="OblastDat2_2" localSheetId="50">#REF!</definedName>
    <definedName name="OblastDat2_2" localSheetId="64">#REF!</definedName>
    <definedName name="OblastDat2_2" localSheetId="65">#REF!</definedName>
    <definedName name="OblastDat2_2" localSheetId="66">#REF!</definedName>
    <definedName name="OblastDat2_2" localSheetId="67">#REF!</definedName>
    <definedName name="OblastDat2_2" localSheetId="68">#REF!</definedName>
    <definedName name="OblastDat2_2" localSheetId="9">#REF!</definedName>
    <definedName name="OblastDat2_2" localSheetId="10">#REF!</definedName>
    <definedName name="OblastDat2_2">#REF!</definedName>
    <definedName name="OblastDat2_28" localSheetId="20">#REF!</definedName>
    <definedName name="OblastDat2_28" localSheetId="3">#REF!</definedName>
    <definedName name="OblastDat2_28" localSheetId="4">#REF!</definedName>
    <definedName name="OblastDat2_28" localSheetId="38">#REF!</definedName>
    <definedName name="OblastDat2_28" localSheetId="39">#REF!</definedName>
    <definedName name="OblastDat2_28" localSheetId="40">#REF!</definedName>
    <definedName name="OblastDat2_28" localSheetId="41">#REF!</definedName>
    <definedName name="OblastDat2_28" localSheetId="42">#REF!</definedName>
    <definedName name="OblastDat2_28" localSheetId="43">#REF!</definedName>
    <definedName name="OblastDat2_28" localSheetId="44">#REF!</definedName>
    <definedName name="OblastDat2_28" localSheetId="35">#REF!</definedName>
    <definedName name="OblastDat2_28" localSheetId="22">#REF!</definedName>
    <definedName name="OblastDat2_28" localSheetId="28">#REF!</definedName>
    <definedName name="OblastDat2_28" localSheetId="30">#REF!</definedName>
    <definedName name="OblastDat2_28" localSheetId="31">#REF!</definedName>
    <definedName name="OblastDat2_28" localSheetId="33">#REF!</definedName>
    <definedName name="OblastDat2_28" localSheetId="34">#REF!</definedName>
    <definedName name="OblastDat2_28" localSheetId="14">#REF!</definedName>
    <definedName name="OblastDat2_28" localSheetId="5">#REF!</definedName>
    <definedName name="OblastDat2_28" localSheetId="6">#REF!</definedName>
    <definedName name="OblastDat2_28" localSheetId="54">#REF!</definedName>
    <definedName name="OblastDat2_28" localSheetId="1">#REF!</definedName>
    <definedName name="OblastDat2_28" localSheetId="8">#REF!</definedName>
    <definedName name="OblastDat2_28" localSheetId="18">#REF!</definedName>
    <definedName name="OblastDat2_28" localSheetId="19">#REF!</definedName>
    <definedName name="OblastDat2_28" localSheetId="2">#REF!</definedName>
    <definedName name="OblastDat2_28" localSheetId="56">#REF!</definedName>
    <definedName name="OblastDat2_28" localSheetId="11">#REF!</definedName>
    <definedName name="OblastDat2_28" localSheetId="12">#REF!</definedName>
    <definedName name="OblastDat2_28" localSheetId="13">#REF!</definedName>
    <definedName name="OblastDat2_28" localSheetId="50">#REF!</definedName>
    <definedName name="OblastDat2_28" localSheetId="64">#REF!</definedName>
    <definedName name="OblastDat2_28" localSheetId="65">#REF!</definedName>
    <definedName name="OblastDat2_28" localSheetId="66">#REF!</definedName>
    <definedName name="OblastDat2_28" localSheetId="67">#REF!</definedName>
    <definedName name="OblastDat2_28" localSheetId="68">#REF!</definedName>
    <definedName name="OblastDat2_28" localSheetId="9">#REF!</definedName>
    <definedName name="OblastDat2_28" localSheetId="10">#REF!</definedName>
    <definedName name="OblastDat2_28">#REF!</definedName>
    <definedName name="OblastNadpisuRadku" localSheetId="20">#REF!</definedName>
    <definedName name="OblastNadpisuRadku" localSheetId="3">#REF!</definedName>
    <definedName name="OblastNadpisuRadku" localSheetId="4">#REF!</definedName>
    <definedName name="OblastNadpisuRadku" localSheetId="38">#REF!</definedName>
    <definedName name="OblastNadpisuRadku" localSheetId="39">#REF!</definedName>
    <definedName name="OblastNadpisuRadku" localSheetId="40">#REF!</definedName>
    <definedName name="OblastNadpisuRadku" localSheetId="41">#REF!</definedName>
    <definedName name="OblastNadpisuRadku" localSheetId="42">#REF!</definedName>
    <definedName name="OblastNadpisuRadku" localSheetId="43">#REF!</definedName>
    <definedName name="OblastNadpisuRadku" localSheetId="44">#REF!</definedName>
    <definedName name="OblastNadpisuRadku" localSheetId="35">#REF!</definedName>
    <definedName name="OblastNadpisuRadku" localSheetId="22">#REF!</definedName>
    <definedName name="OblastNadpisuRadku" localSheetId="28">#REF!</definedName>
    <definedName name="OblastNadpisuRadku" localSheetId="30">#REF!</definedName>
    <definedName name="OblastNadpisuRadku" localSheetId="31">#REF!</definedName>
    <definedName name="OblastNadpisuRadku" localSheetId="33">#REF!</definedName>
    <definedName name="OblastNadpisuRadku" localSheetId="34">#REF!</definedName>
    <definedName name="OblastNadpisuRadku" localSheetId="14">#REF!</definedName>
    <definedName name="OblastNadpisuRadku" localSheetId="5">#REF!</definedName>
    <definedName name="OblastNadpisuRadku" localSheetId="6">#REF!</definedName>
    <definedName name="OblastNadpisuRadku" localSheetId="54">#REF!</definedName>
    <definedName name="OblastNadpisuRadku" localSheetId="1">#REF!</definedName>
    <definedName name="OblastNadpisuRadku" localSheetId="8">#REF!</definedName>
    <definedName name="OblastNadpisuRadku" localSheetId="18">#REF!</definedName>
    <definedName name="OblastNadpisuRadku" localSheetId="19">#REF!</definedName>
    <definedName name="OblastNadpisuRadku" localSheetId="2">#REF!</definedName>
    <definedName name="OblastNadpisuRadku" localSheetId="56">#REF!</definedName>
    <definedName name="OblastNadpisuRadku" localSheetId="11">#REF!</definedName>
    <definedName name="OblastNadpisuRadku" localSheetId="12">#REF!</definedName>
    <definedName name="OblastNadpisuRadku" localSheetId="13">#REF!</definedName>
    <definedName name="OblastNadpisuRadku" localSheetId="50">#REF!</definedName>
    <definedName name="OblastNadpisuRadku" localSheetId="64">#REF!</definedName>
    <definedName name="OblastNadpisuRadku" localSheetId="65">#REF!</definedName>
    <definedName name="OblastNadpisuRadku" localSheetId="66">#REF!</definedName>
    <definedName name="OblastNadpisuRadku" localSheetId="67">#REF!</definedName>
    <definedName name="OblastNadpisuRadku" localSheetId="68">#REF!</definedName>
    <definedName name="OblastNadpisuRadku" localSheetId="9">#REF!</definedName>
    <definedName name="OblastNadpisuRadku" localSheetId="10">#REF!</definedName>
    <definedName name="OblastNadpisuRadku">#REF!</definedName>
    <definedName name="OblastNadpisuRadku_11" localSheetId="20">#REF!</definedName>
    <definedName name="OblastNadpisuRadku_11" localSheetId="3">#REF!</definedName>
    <definedName name="OblastNadpisuRadku_11" localSheetId="4">#REF!</definedName>
    <definedName name="OblastNadpisuRadku_11" localSheetId="38">#REF!</definedName>
    <definedName name="OblastNadpisuRadku_11" localSheetId="39">#REF!</definedName>
    <definedName name="OblastNadpisuRadku_11" localSheetId="40">#REF!</definedName>
    <definedName name="OblastNadpisuRadku_11" localSheetId="41">#REF!</definedName>
    <definedName name="OblastNadpisuRadku_11" localSheetId="42">#REF!</definedName>
    <definedName name="OblastNadpisuRadku_11" localSheetId="43">#REF!</definedName>
    <definedName name="OblastNadpisuRadku_11" localSheetId="44">#REF!</definedName>
    <definedName name="OblastNadpisuRadku_11" localSheetId="35">#REF!</definedName>
    <definedName name="OblastNadpisuRadku_11" localSheetId="22">#REF!</definedName>
    <definedName name="OblastNadpisuRadku_11" localSheetId="28">#REF!</definedName>
    <definedName name="OblastNadpisuRadku_11" localSheetId="30">#REF!</definedName>
    <definedName name="OblastNadpisuRadku_11" localSheetId="31">#REF!</definedName>
    <definedName name="OblastNadpisuRadku_11" localSheetId="33">#REF!</definedName>
    <definedName name="OblastNadpisuRadku_11" localSheetId="34">#REF!</definedName>
    <definedName name="OblastNadpisuRadku_11" localSheetId="14">#REF!</definedName>
    <definedName name="OblastNadpisuRadku_11" localSheetId="5">#REF!</definedName>
    <definedName name="OblastNadpisuRadku_11" localSheetId="6">#REF!</definedName>
    <definedName name="OblastNadpisuRadku_11" localSheetId="54">#REF!</definedName>
    <definedName name="OblastNadpisuRadku_11" localSheetId="1">#REF!</definedName>
    <definedName name="OblastNadpisuRadku_11" localSheetId="8">#REF!</definedName>
    <definedName name="OblastNadpisuRadku_11" localSheetId="18">#REF!</definedName>
    <definedName name="OblastNadpisuRadku_11" localSheetId="19">#REF!</definedName>
    <definedName name="OblastNadpisuRadku_11" localSheetId="2">#REF!</definedName>
    <definedName name="OblastNadpisuRadku_11" localSheetId="56">#REF!</definedName>
    <definedName name="OblastNadpisuRadku_11" localSheetId="11">#REF!</definedName>
    <definedName name="OblastNadpisuRadku_11" localSheetId="12">#REF!</definedName>
    <definedName name="OblastNadpisuRadku_11" localSheetId="13">#REF!</definedName>
    <definedName name="OblastNadpisuRadku_11" localSheetId="50">#REF!</definedName>
    <definedName name="OblastNadpisuRadku_11" localSheetId="64">#REF!</definedName>
    <definedName name="OblastNadpisuRadku_11" localSheetId="65">#REF!</definedName>
    <definedName name="OblastNadpisuRadku_11" localSheetId="66">#REF!</definedName>
    <definedName name="OblastNadpisuRadku_11" localSheetId="67">#REF!</definedName>
    <definedName name="OblastNadpisuRadku_11" localSheetId="68">#REF!</definedName>
    <definedName name="OblastNadpisuRadku_11" localSheetId="9">#REF!</definedName>
    <definedName name="OblastNadpisuRadku_11" localSheetId="10">#REF!</definedName>
    <definedName name="OblastNadpisuRadku_11">#REF!</definedName>
    <definedName name="OblastNadpisuRadku_2" localSheetId="20">#REF!</definedName>
    <definedName name="OblastNadpisuRadku_2" localSheetId="3">#REF!</definedName>
    <definedName name="OblastNadpisuRadku_2" localSheetId="4">#REF!</definedName>
    <definedName name="OblastNadpisuRadku_2" localSheetId="38">#REF!</definedName>
    <definedName name="OblastNadpisuRadku_2" localSheetId="39">#REF!</definedName>
    <definedName name="OblastNadpisuRadku_2" localSheetId="40">#REF!</definedName>
    <definedName name="OblastNadpisuRadku_2" localSheetId="41">#REF!</definedName>
    <definedName name="OblastNadpisuRadku_2" localSheetId="42">#REF!</definedName>
    <definedName name="OblastNadpisuRadku_2" localSheetId="43">#REF!</definedName>
    <definedName name="OblastNadpisuRadku_2" localSheetId="44">#REF!</definedName>
    <definedName name="OblastNadpisuRadku_2" localSheetId="35">#REF!</definedName>
    <definedName name="OblastNadpisuRadku_2" localSheetId="22">#REF!</definedName>
    <definedName name="OblastNadpisuRadku_2" localSheetId="28">#REF!</definedName>
    <definedName name="OblastNadpisuRadku_2" localSheetId="30">#REF!</definedName>
    <definedName name="OblastNadpisuRadku_2" localSheetId="31">#REF!</definedName>
    <definedName name="OblastNadpisuRadku_2" localSheetId="33">#REF!</definedName>
    <definedName name="OblastNadpisuRadku_2" localSheetId="34">#REF!</definedName>
    <definedName name="OblastNadpisuRadku_2" localSheetId="14">#REF!</definedName>
    <definedName name="OblastNadpisuRadku_2" localSheetId="5">#REF!</definedName>
    <definedName name="OblastNadpisuRadku_2" localSheetId="6">#REF!</definedName>
    <definedName name="OblastNadpisuRadku_2" localSheetId="54">#REF!</definedName>
    <definedName name="OblastNadpisuRadku_2" localSheetId="1">#REF!</definedName>
    <definedName name="OblastNadpisuRadku_2" localSheetId="8">#REF!</definedName>
    <definedName name="OblastNadpisuRadku_2" localSheetId="18">#REF!</definedName>
    <definedName name="OblastNadpisuRadku_2" localSheetId="19">#REF!</definedName>
    <definedName name="OblastNadpisuRadku_2" localSheetId="2">#REF!</definedName>
    <definedName name="OblastNadpisuRadku_2" localSheetId="56">#REF!</definedName>
    <definedName name="OblastNadpisuRadku_2" localSheetId="11">#REF!</definedName>
    <definedName name="OblastNadpisuRadku_2" localSheetId="12">#REF!</definedName>
    <definedName name="OblastNadpisuRadku_2" localSheetId="13">#REF!</definedName>
    <definedName name="OblastNadpisuRadku_2" localSheetId="50">#REF!</definedName>
    <definedName name="OblastNadpisuRadku_2" localSheetId="64">#REF!</definedName>
    <definedName name="OblastNadpisuRadku_2" localSheetId="65">#REF!</definedName>
    <definedName name="OblastNadpisuRadku_2" localSheetId="66">#REF!</definedName>
    <definedName name="OblastNadpisuRadku_2" localSheetId="67">#REF!</definedName>
    <definedName name="OblastNadpisuRadku_2" localSheetId="68">#REF!</definedName>
    <definedName name="OblastNadpisuRadku_2" localSheetId="9">#REF!</definedName>
    <definedName name="OblastNadpisuRadku_2" localSheetId="10">#REF!</definedName>
    <definedName name="OblastNadpisuRadku_2">#REF!</definedName>
    <definedName name="OblastNadpisuRadku_28" localSheetId="20">#REF!</definedName>
    <definedName name="OblastNadpisuRadku_28" localSheetId="3">#REF!</definedName>
    <definedName name="OblastNadpisuRadku_28" localSheetId="4">#REF!</definedName>
    <definedName name="OblastNadpisuRadku_28" localSheetId="38">#REF!</definedName>
    <definedName name="OblastNadpisuRadku_28" localSheetId="39">#REF!</definedName>
    <definedName name="OblastNadpisuRadku_28" localSheetId="40">#REF!</definedName>
    <definedName name="OblastNadpisuRadku_28" localSheetId="41">#REF!</definedName>
    <definedName name="OblastNadpisuRadku_28" localSheetId="42">#REF!</definedName>
    <definedName name="OblastNadpisuRadku_28" localSheetId="43">#REF!</definedName>
    <definedName name="OblastNadpisuRadku_28" localSheetId="44">#REF!</definedName>
    <definedName name="OblastNadpisuRadku_28" localSheetId="35">#REF!</definedName>
    <definedName name="OblastNadpisuRadku_28" localSheetId="22">#REF!</definedName>
    <definedName name="OblastNadpisuRadku_28" localSheetId="28">#REF!</definedName>
    <definedName name="OblastNadpisuRadku_28" localSheetId="30">#REF!</definedName>
    <definedName name="OblastNadpisuRadku_28" localSheetId="31">#REF!</definedName>
    <definedName name="OblastNadpisuRadku_28" localSheetId="33">#REF!</definedName>
    <definedName name="OblastNadpisuRadku_28" localSheetId="34">#REF!</definedName>
    <definedName name="OblastNadpisuRadku_28" localSheetId="14">#REF!</definedName>
    <definedName name="OblastNadpisuRadku_28" localSheetId="5">#REF!</definedName>
    <definedName name="OblastNadpisuRadku_28" localSheetId="6">#REF!</definedName>
    <definedName name="OblastNadpisuRadku_28" localSheetId="54">#REF!</definedName>
    <definedName name="OblastNadpisuRadku_28" localSheetId="1">#REF!</definedName>
    <definedName name="OblastNadpisuRadku_28" localSheetId="8">#REF!</definedName>
    <definedName name="OblastNadpisuRadku_28" localSheetId="18">#REF!</definedName>
    <definedName name="OblastNadpisuRadku_28" localSheetId="19">#REF!</definedName>
    <definedName name="OblastNadpisuRadku_28" localSheetId="2">#REF!</definedName>
    <definedName name="OblastNadpisuRadku_28" localSheetId="56">#REF!</definedName>
    <definedName name="OblastNadpisuRadku_28" localSheetId="11">#REF!</definedName>
    <definedName name="OblastNadpisuRadku_28" localSheetId="12">#REF!</definedName>
    <definedName name="OblastNadpisuRadku_28" localSheetId="13">#REF!</definedName>
    <definedName name="OblastNadpisuRadku_28" localSheetId="50">#REF!</definedName>
    <definedName name="OblastNadpisuRadku_28" localSheetId="64">#REF!</definedName>
    <definedName name="OblastNadpisuRadku_28" localSheetId="65">#REF!</definedName>
    <definedName name="OblastNadpisuRadku_28" localSheetId="66">#REF!</definedName>
    <definedName name="OblastNadpisuRadku_28" localSheetId="67">#REF!</definedName>
    <definedName name="OblastNadpisuRadku_28" localSheetId="68">#REF!</definedName>
    <definedName name="OblastNadpisuRadku_28" localSheetId="9">#REF!</definedName>
    <definedName name="OblastNadpisuRadku_28" localSheetId="10">#REF!</definedName>
    <definedName name="OblastNadpisuRadku_28">#REF!</definedName>
    <definedName name="OblastNadpisuSloupcu" localSheetId="20">#REF!</definedName>
    <definedName name="OblastNadpisuSloupcu" localSheetId="3">#REF!</definedName>
    <definedName name="OblastNadpisuSloupcu" localSheetId="4">#REF!</definedName>
    <definedName name="OblastNadpisuSloupcu" localSheetId="38">#REF!</definedName>
    <definedName name="OblastNadpisuSloupcu" localSheetId="39">#REF!</definedName>
    <definedName name="OblastNadpisuSloupcu" localSheetId="40">#REF!</definedName>
    <definedName name="OblastNadpisuSloupcu" localSheetId="41">#REF!</definedName>
    <definedName name="OblastNadpisuSloupcu" localSheetId="42">#REF!</definedName>
    <definedName name="OblastNadpisuSloupcu" localSheetId="43">#REF!</definedName>
    <definedName name="OblastNadpisuSloupcu" localSheetId="44">#REF!</definedName>
    <definedName name="OblastNadpisuSloupcu" localSheetId="35">#REF!</definedName>
    <definedName name="OblastNadpisuSloupcu" localSheetId="22">#REF!</definedName>
    <definedName name="OblastNadpisuSloupcu" localSheetId="28">#REF!</definedName>
    <definedName name="OblastNadpisuSloupcu" localSheetId="30">#REF!</definedName>
    <definedName name="OblastNadpisuSloupcu" localSheetId="31">#REF!</definedName>
    <definedName name="OblastNadpisuSloupcu" localSheetId="33">#REF!</definedName>
    <definedName name="OblastNadpisuSloupcu" localSheetId="34">#REF!</definedName>
    <definedName name="OblastNadpisuSloupcu" localSheetId="14">#REF!</definedName>
    <definedName name="OblastNadpisuSloupcu" localSheetId="5">#REF!</definedName>
    <definedName name="OblastNadpisuSloupcu" localSheetId="6">#REF!</definedName>
    <definedName name="OblastNadpisuSloupcu" localSheetId="54">#REF!</definedName>
    <definedName name="OblastNadpisuSloupcu" localSheetId="1">#REF!</definedName>
    <definedName name="OblastNadpisuSloupcu" localSheetId="8">#REF!</definedName>
    <definedName name="OblastNadpisuSloupcu" localSheetId="18">#REF!</definedName>
    <definedName name="OblastNadpisuSloupcu" localSheetId="19">#REF!</definedName>
    <definedName name="OblastNadpisuSloupcu" localSheetId="2">#REF!</definedName>
    <definedName name="OblastNadpisuSloupcu" localSheetId="56">#REF!</definedName>
    <definedName name="OblastNadpisuSloupcu" localSheetId="11">#REF!</definedName>
    <definedName name="OblastNadpisuSloupcu" localSheetId="12">#REF!</definedName>
    <definedName name="OblastNadpisuSloupcu" localSheetId="13">#REF!</definedName>
    <definedName name="OblastNadpisuSloupcu" localSheetId="50">#REF!</definedName>
    <definedName name="OblastNadpisuSloupcu" localSheetId="64">#REF!</definedName>
    <definedName name="OblastNadpisuSloupcu" localSheetId="65">#REF!</definedName>
    <definedName name="OblastNadpisuSloupcu" localSheetId="66">#REF!</definedName>
    <definedName name="OblastNadpisuSloupcu" localSheetId="67">#REF!</definedName>
    <definedName name="OblastNadpisuSloupcu" localSheetId="68">#REF!</definedName>
    <definedName name="OblastNadpisuSloupcu" localSheetId="9">#REF!</definedName>
    <definedName name="OblastNadpisuSloupcu" localSheetId="10">#REF!</definedName>
    <definedName name="OblastNadpisuSloupcu">#REF!</definedName>
    <definedName name="OblastNadpisuSloupcu_11" localSheetId="20">#REF!</definedName>
    <definedName name="OblastNadpisuSloupcu_11" localSheetId="3">#REF!</definedName>
    <definedName name="OblastNadpisuSloupcu_11" localSheetId="4">#REF!</definedName>
    <definedName name="OblastNadpisuSloupcu_11" localSheetId="38">#REF!</definedName>
    <definedName name="OblastNadpisuSloupcu_11" localSheetId="39">#REF!</definedName>
    <definedName name="OblastNadpisuSloupcu_11" localSheetId="40">#REF!</definedName>
    <definedName name="OblastNadpisuSloupcu_11" localSheetId="41">#REF!</definedName>
    <definedName name="OblastNadpisuSloupcu_11" localSheetId="42">#REF!</definedName>
    <definedName name="OblastNadpisuSloupcu_11" localSheetId="43">#REF!</definedName>
    <definedName name="OblastNadpisuSloupcu_11" localSheetId="44">#REF!</definedName>
    <definedName name="OblastNadpisuSloupcu_11" localSheetId="35">#REF!</definedName>
    <definedName name="OblastNadpisuSloupcu_11" localSheetId="22">#REF!</definedName>
    <definedName name="OblastNadpisuSloupcu_11" localSheetId="28">#REF!</definedName>
    <definedName name="OblastNadpisuSloupcu_11" localSheetId="30">#REF!</definedName>
    <definedName name="OblastNadpisuSloupcu_11" localSheetId="31">#REF!</definedName>
    <definedName name="OblastNadpisuSloupcu_11" localSheetId="33">#REF!</definedName>
    <definedName name="OblastNadpisuSloupcu_11" localSheetId="34">#REF!</definedName>
    <definedName name="OblastNadpisuSloupcu_11" localSheetId="14">#REF!</definedName>
    <definedName name="OblastNadpisuSloupcu_11" localSheetId="5">#REF!</definedName>
    <definedName name="OblastNadpisuSloupcu_11" localSheetId="6">#REF!</definedName>
    <definedName name="OblastNadpisuSloupcu_11" localSheetId="54">#REF!</definedName>
    <definedName name="OblastNadpisuSloupcu_11" localSheetId="1">#REF!</definedName>
    <definedName name="OblastNadpisuSloupcu_11" localSheetId="8">#REF!</definedName>
    <definedName name="OblastNadpisuSloupcu_11" localSheetId="18">#REF!</definedName>
    <definedName name="OblastNadpisuSloupcu_11" localSheetId="19">#REF!</definedName>
    <definedName name="OblastNadpisuSloupcu_11" localSheetId="2">#REF!</definedName>
    <definedName name="OblastNadpisuSloupcu_11" localSheetId="56">#REF!</definedName>
    <definedName name="OblastNadpisuSloupcu_11" localSheetId="11">#REF!</definedName>
    <definedName name="OblastNadpisuSloupcu_11" localSheetId="12">#REF!</definedName>
    <definedName name="OblastNadpisuSloupcu_11" localSheetId="13">#REF!</definedName>
    <definedName name="OblastNadpisuSloupcu_11" localSheetId="50">#REF!</definedName>
    <definedName name="OblastNadpisuSloupcu_11" localSheetId="64">#REF!</definedName>
    <definedName name="OblastNadpisuSloupcu_11" localSheetId="65">#REF!</definedName>
    <definedName name="OblastNadpisuSloupcu_11" localSheetId="66">#REF!</definedName>
    <definedName name="OblastNadpisuSloupcu_11" localSheetId="67">#REF!</definedName>
    <definedName name="OblastNadpisuSloupcu_11" localSheetId="68">#REF!</definedName>
    <definedName name="OblastNadpisuSloupcu_11" localSheetId="9">#REF!</definedName>
    <definedName name="OblastNadpisuSloupcu_11" localSheetId="10">#REF!</definedName>
    <definedName name="OblastNadpisuSloupcu_11">#REF!</definedName>
    <definedName name="OblastNadpisuSloupcu_2" localSheetId="20">#REF!</definedName>
    <definedName name="OblastNadpisuSloupcu_2" localSheetId="3">#REF!</definedName>
    <definedName name="OblastNadpisuSloupcu_2" localSheetId="4">#REF!</definedName>
    <definedName name="OblastNadpisuSloupcu_2" localSheetId="38">#REF!</definedName>
    <definedName name="OblastNadpisuSloupcu_2" localSheetId="39">#REF!</definedName>
    <definedName name="OblastNadpisuSloupcu_2" localSheetId="40">#REF!</definedName>
    <definedName name="OblastNadpisuSloupcu_2" localSheetId="41">#REF!</definedName>
    <definedName name="OblastNadpisuSloupcu_2" localSheetId="42">#REF!</definedName>
    <definedName name="OblastNadpisuSloupcu_2" localSheetId="43">#REF!</definedName>
    <definedName name="OblastNadpisuSloupcu_2" localSheetId="44">#REF!</definedName>
    <definedName name="OblastNadpisuSloupcu_2" localSheetId="35">#REF!</definedName>
    <definedName name="OblastNadpisuSloupcu_2" localSheetId="22">#REF!</definedName>
    <definedName name="OblastNadpisuSloupcu_2" localSheetId="28">#REF!</definedName>
    <definedName name="OblastNadpisuSloupcu_2" localSheetId="30">#REF!</definedName>
    <definedName name="OblastNadpisuSloupcu_2" localSheetId="31">#REF!</definedName>
    <definedName name="OblastNadpisuSloupcu_2" localSheetId="33">#REF!</definedName>
    <definedName name="OblastNadpisuSloupcu_2" localSheetId="34">#REF!</definedName>
    <definedName name="OblastNadpisuSloupcu_2" localSheetId="14">#REF!</definedName>
    <definedName name="OblastNadpisuSloupcu_2" localSheetId="5">#REF!</definedName>
    <definedName name="OblastNadpisuSloupcu_2" localSheetId="6">#REF!</definedName>
    <definedName name="OblastNadpisuSloupcu_2" localSheetId="54">#REF!</definedName>
    <definedName name="OblastNadpisuSloupcu_2" localSheetId="1">#REF!</definedName>
    <definedName name="OblastNadpisuSloupcu_2" localSheetId="8">#REF!</definedName>
    <definedName name="OblastNadpisuSloupcu_2" localSheetId="18">#REF!</definedName>
    <definedName name="OblastNadpisuSloupcu_2" localSheetId="19">#REF!</definedName>
    <definedName name="OblastNadpisuSloupcu_2" localSheetId="2">#REF!</definedName>
    <definedName name="OblastNadpisuSloupcu_2" localSheetId="56">#REF!</definedName>
    <definedName name="OblastNadpisuSloupcu_2" localSheetId="11">#REF!</definedName>
    <definedName name="OblastNadpisuSloupcu_2" localSheetId="12">#REF!</definedName>
    <definedName name="OblastNadpisuSloupcu_2" localSheetId="13">#REF!</definedName>
    <definedName name="OblastNadpisuSloupcu_2" localSheetId="50">#REF!</definedName>
    <definedName name="OblastNadpisuSloupcu_2" localSheetId="64">#REF!</definedName>
    <definedName name="OblastNadpisuSloupcu_2" localSheetId="65">#REF!</definedName>
    <definedName name="OblastNadpisuSloupcu_2" localSheetId="66">#REF!</definedName>
    <definedName name="OblastNadpisuSloupcu_2" localSheetId="67">#REF!</definedName>
    <definedName name="OblastNadpisuSloupcu_2" localSheetId="68">#REF!</definedName>
    <definedName name="OblastNadpisuSloupcu_2" localSheetId="9">#REF!</definedName>
    <definedName name="OblastNadpisuSloupcu_2" localSheetId="10">#REF!</definedName>
    <definedName name="OblastNadpisuSloupcu_2">#REF!</definedName>
    <definedName name="OblastNadpisuSloupcu_28" localSheetId="20">#REF!</definedName>
    <definedName name="OblastNadpisuSloupcu_28" localSheetId="3">#REF!</definedName>
    <definedName name="OblastNadpisuSloupcu_28" localSheetId="4">#REF!</definedName>
    <definedName name="OblastNadpisuSloupcu_28" localSheetId="38">#REF!</definedName>
    <definedName name="OblastNadpisuSloupcu_28" localSheetId="39">#REF!</definedName>
    <definedName name="OblastNadpisuSloupcu_28" localSheetId="40">#REF!</definedName>
    <definedName name="OblastNadpisuSloupcu_28" localSheetId="41">#REF!</definedName>
    <definedName name="OblastNadpisuSloupcu_28" localSheetId="42">#REF!</definedName>
    <definedName name="OblastNadpisuSloupcu_28" localSheetId="43">#REF!</definedName>
    <definedName name="OblastNadpisuSloupcu_28" localSheetId="44">#REF!</definedName>
    <definedName name="OblastNadpisuSloupcu_28" localSheetId="35">#REF!</definedName>
    <definedName name="OblastNadpisuSloupcu_28" localSheetId="22">#REF!</definedName>
    <definedName name="OblastNadpisuSloupcu_28" localSheetId="28">#REF!</definedName>
    <definedName name="OblastNadpisuSloupcu_28" localSheetId="30">#REF!</definedName>
    <definedName name="OblastNadpisuSloupcu_28" localSheetId="31">#REF!</definedName>
    <definedName name="OblastNadpisuSloupcu_28" localSheetId="33">#REF!</definedName>
    <definedName name="OblastNadpisuSloupcu_28" localSheetId="34">#REF!</definedName>
    <definedName name="OblastNadpisuSloupcu_28" localSheetId="14">#REF!</definedName>
    <definedName name="OblastNadpisuSloupcu_28" localSheetId="5">#REF!</definedName>
    <definedName name="OblastNadpisuSloupcu_28" localSheetId="6">#REF!</definedName>
    <definedName name="OblastNadpisuSloupcu_28" localSheetId="54">#REF!</definedName>
    <definedName name="OblastNadpisuSloupcu_28" localSheetId="1">#REF!</definedName>
    <definedName name="OblastNadpisuSloupcu_28" localSheetId="8">#REF!</definedName>
    <definedName name="OblastNadpisuSloupcu_28" localSheetId="18">#REF!</definedName>
    <definedName name="OblastNadpisuSloupcu_28" localSheetId="19">#REF!</definedName>
    <definedName name="OblastNadpisuSloupcu_28" localSheetId="2">#REF!</definedName>
    <definedName name="OblastNadpisuSloupcu_28" localSheetId="56">#REF!</definedName>
    <definedName name="OblastNadpisuSloupcu_28" localSheetId="11">#REF!</definedName>
    <definedName name="OblastNadpisuSloupcu_28" localSheetId="12">#REF!</definedName>
    <definedName name="OblastNadpisuSloupcu_28" localSheetId="13">#REF!</definedName>
    <definedName name="OblastNadpisuSloupcu_28" localSheetId="50">#REF!</definedName>
    <definedName name="OblastNadpisuSloupcu_28" localSheetId="64">#REF!</definedName>
    <definedName name="OblastNadpisuSloupcu_28" localSheetId="65">#REF!</definedName>
    <definedName name="OblastNadpisuSloupcu_28" localSheetId="66">#REF!</definedName>
    <definedName name="OblastNadpisuSloupcu_28" localSheetId="67">#REF!</definedName>
    <definedName name="OblastNadpisuSloupcu_28" localSheetId="68">#REF!</definedName>
    <definedName name="OblastNadpisuSloupcu_28" localSheetId="9">#REF!</definedName>
    <definedName name="OblastNadpisuSloupcu_28" localSheetId="10">#REF!</definedName>
    <definedName name="OblastNadpisuSloupcu_28">#REF!</definedName>
    <definedName name="OpRisk" localSheetId="54">#REF!</definedName>
    <definedName name="OpRisk" localSheetId="9">#REF!</definedName>
    <definedName name="OpRisk" localSheetId="10">#REF!</definedName>
    <definedName name="OpRisk">#REF!</definedName>
    <definedName name="PCT">'[10]Lists-Aux'!$U:$U</definedName>
    <definedName name="PI">'[10]Lists-Aux'!$V:$V</definedName>
    <definedName name="PL">'[10]Lists-Aux'!$W:$W</definedName>
    <definedName name="PR">'[10]Lists-Aux'!$X:$X</definedName>
    <definedName name="_xlnm.Print_Area" localSheetId="60">'EU AE1'!$A$1:$K$15</definedName>
    <definedName name="_xlnm.Print_Area" localSheetId="3">'EU CC1'!$B$5:$E$123</definedName>
    <definedName name="_xlnm.Print_Area" localSheetId="7">'EU CCA'!$A$6:$M$51</definedName>
    <definedName name="_xlnm.Print_Area" localSheetId="32">'EU CR7-A'!$A$1:$Q$38</definedName>
    <definedName name="_xlnm.Print_Area" localSheetId="8">'EU KM2'!$B$2:$D$18</definedName>
    <definedName name="_xlnm.Print_Area" localSheetId="12">'LR2'!$B$1:$D$71</definedName>
    <definedName name="_xlnm.Print_Area" localSheetId="0">'Table of Contents'!$A$1:$C$79</definedName>
    <definedName name="_xlnm.Print_Area" localSheetId="36">'Template 2'!$A$1:$K$16</definedName>
    <definedName name="_xlnm.Print_Area" localSheetId="37">'Template 3'!$A$1:$F$11</definedName>
    <definedName name="_xlnm.Print_Area" localSheetId="9">'TLAC1 '!$B$2:$D$25</definedName>
    <definedName name="_xlnm.Print_Area" localSheetId="10">'TLAC3 '!#REF!</definedName>
    <definedName name="_xlnm.Print_Area">#N/A</definedName>
    <definedName name="Print_Area_MI" localSheetId="20">#REF!</definedName>
    <definedName name="Print_Area_MI" localSheetId="15">#REF!</definedName>
    <definedName name="Print_Area_MI" localSheetId="16">#REF!</definedName>
    <definedName name="Print_Area_MI" localSheetId="60">#REF!</definedName>
    <definedName name="Print_Area_MI" localSheetId="61">#REF!</definedName>
    <definedName name="Print_Area_MI" localSheetId="62">#REF!</definedName>
    <definedName name="Print_Area_MI" localSheetId="3">#REF!</definedName>
    <definedName name="Print_Area_MI" localSheetId="4">#REF!</definedName>
    <definedName name="Print_Area_MI" localSheetId="7">#REF!</definedName>
    <definedName name="Print_Area_MI" localSheetId="38">#REF!</definedName>
    <definedName name="Print_Area_MI" localSheetId="39">#REF!</definedName>
    <definedName name="Print_Area_MI" localSheetId="40">#REF!</definedName>
    <definedName name="Print_Area_MI" localSheetId="41">#REF!</definedName>
    <definedName name="Print_Area_MI" localSheetId="42">#REF!</definedName>
    <definedName name="Print_Area_MI" localSheetId="43">#REF!</definedName>
    <definedName name="Print_Area_MI" localSheetId="44">#REF!</definedName>
    <definedName name="Print_Area_MI" localSheetId="23">#REF!</definedName>
    <definedName name="Print_Area_MI" localSheetId="24">#REF!</definedName>
    <definedName name="Print_Area_MI" localSheetId="25">#REF!</definedName>
    <definedName name="Print_Area_MI" localSheetId="26">#REF!</definedName>
    <definedName name="Print_Area_MI" localSheetId="21">#REF!</definedName>
    <definedName name="Print_Area_MI" localSheetId="35">#REF!</definedName>
    <definedName name="Print_Area_MI" localSheetId="22">#REF!</definedName>
    <definedName name="Print_Area_MI" localSheetId="27">#REF!</definedName>
    <definedName name="Print_Area_MI" localSheetId="28">#REF!</definedName>
    <definedName name="Print_Area_MI" localSheetId="30">#REF!</definedName>
    <definedName name="Print_Area_MI" localSheetId="31">#REF!</definedName>
    <definedName name="Print_Area_MI" localSheetId="33">#REF!</definedName>
    <definedName name="Print_Area_MI" localSheetId="34">#REF!</definedName>
    <definedName name="Print_Area_MI" localSheetId="14">#REF!</definedName>
    <definedName name="Print_Area_MI" localSheetId="5">#REF!</definedName>
    <definedName name="Print_Area_MI" localSheetId="6">#REF!</definedName>
    <definedName name="Print_Area_MI" localSheetId="54">#REF!</definedName>
    <definedName name="Print_Area_MI" localSheetId="55">#REF!</definedName>
    <definedName name="Print_Area_MI" localSheetId="1">#REF!</definedName>
    <definedName name="Print_Area_MI" localSheetId="8">#REF!</definedName>
    <definedName name="Print_Area_MI" localSheetId="18">#REF!</definedName>
    <definedName name="Print_Area_MI" localSheetId="19">#REF!</definedName>
    <definedName name="Print_Area_MI" localSheetId="57">#REF!</definedName>
    <definedName name="Print_Area_MI" localSheetId="2">#REF!</definedName>
    <definedName name="Print_Area_MI" localSheetId="53">#REF!</definedName>
    <definedName name="Print_Area_MI" localSheetId="46">#REF!</definedName>
    <definedName name="Print_Area_MI" localSheetId="47">#REF!</definedName>
    <definedName name="Print_Area_MI" localSheetId="45">#REF!</definedName>
    <definedName name="Print_Area_MI" localSheetId="56">#REF!</definedName>
    <definedName name="Print_Area_MI" localSheetId="59">#REF!</definedName>
    <definedName name="Print_Area_MI" localSheetId="11">#REF!</definedName>
    <definedName name="Print_Area_MI" localSheetId="12">#REF!</definedName>
    <definedName name="Print_Area_MI" localSheetId="13">#REF!</definedName>
    <definedName name="Print_Area_MI" localSheetId="48">#REF!</definedName>
    <definedName name="Print_Area_MI" localSheetId="49">#REF!</definedName>
    <definedName name="Print_Area_MI" localSheetId="50">#REF!</definedName>
    <definedName name="Print_Area_MI" localSheetId="51">#REF!</definedName>
    <definedName name="Print_Area_MI" localSheetId="63">#REF!</definedName>
    <definedName name="Print_Area_MI" localSheetId="64">#REF!</definedName>
    <definedName name="Print_Area_MI" localSheetId="65">#REF!</definedName>
    <definedName name="Print_Area_MI" localSheetId="66">#REF!</definedName>
    <definedName name="Print_Area_MI" localSheetId="67">#REF!</definedName>
    <definedName name="Print_Area_MI" localSheetId="68">#REF!</definedName>
    <definedName name="Print_Area_MI" localSheetId="36">#REF!</definedName>
    <definedName name="Print_Area_MI" localSheetId="37">#REF!</definedName>
    <definedName name="Print_Area_MI" localSheetId="9">#REF!</definedName>
    <definedName name="Print_Area_MI" localSheetId="10">#REF!</definedName>
    <definedName name="Print_Area_MI">#REF!</definedName>
    <definedName name="Print_Area_MI_11" localSheetId="20">#REF!</definedName>
    <definedName name="Print_Area_MI_11" localSheetId="15">#REF!</definedName>
    <definedName name="Print_Area_MI_11" localSheetId="16">#REF!</definedName>
    <definedName name="Print_Area_MI_11" localSheetId="60">#REF!</definedName>
    <definedName name="Print_Area_MI_11" localSheetId="61">#REF!</definedName>
    <definedName name="Print_Area_MI_11" localSheetId="62">#REF!</definedName>
    <definedName name="Print_Area_MI_11" localSheetId="3">#REF!</definedName>
    <definedName name="Print_Area_MI_11" localSheetId="4">#REF!</definedName>
    <definedName name="Print_Area_MI_11" localSheetId="7">#REF!</definedName>
    <definedName name="Print_Area_MI_11" localSheetId="38">#REF!</definedName>
    <definedName name="Print_Area_MI_11" localSheetId="39">#REF!</definedName>
    <definedName name="Print_Area_MI_11" localSheetId="40">#REF!</definedName>
    <definedName name="Print_Area_MI_11" localSheetId="41">#REF!</definedName>
    <definedName name="Print_Area_MI_11" localSheetId="42">#REF!</definedName>
    <definedName name="Print_Area_MI_11" localSheetId="43">#REF!</definedName>
    <definedName name="Print_Area_MI_11" localSheetId="44">#REF!</definedName>
    <definedName name="Print_Area_MI_11" localSheetId="23">#REF!</definedName>
    <definedName name="Print_Area_MI_11" localSheetId="24">#REF!</definedName>
    <definedName name="Print_Area_MI_11" localSheetId="25">#REF!</definedName>
    <definedName name="Print_Area_MI_11" localSheetId="26">#REF!</definedName>
    <definedName name="Print_Area_MI_11" localSheetId="21">#REF!</definedName>
    <definedName name="Print_Area_MI_11" localSheetId="35">#REF!</definedName>
    <definedName name="Print_Area_MI_11" localSheetId="22">#REF!</definedName>
    <definedName name="Print_Area_MI_11" localSheetId="27">#REF!</definedName>
    <definedName name="Print_Area_MI_11" localSheetId="28">#REF!</definedName>
    <definedName name="Print_Area_MI_11" localSheetId="30">#REF!</definedName>
    <definedName name="Print_Area_MI_11" localSheetId="31">#REF!</definedName>
    <definedName name="Print_Area_MI_11" localSheetId="33">#REF!</definedName>
    <definedName name="Print_Area_MI_11" localSheetId="34">#REF!</definedName>
    <definedName name="Print_Area_MI_11" localSheetId="14">#REF!</definedName>
    <definedName name="Print_Area_MI_11" localSheetId="5">#REF!</definedName>
    <definedName name="Print_Area_MI_11" localSheetId="6">#REF!</definedName>
    <definedName name="Print_Area_MI_11" localSheetId="54">#REF!</definedName>
    <definedName name="Print_Area_MI_11" localSheetId="55">#REF!</definedName>
    <definedName name="Print_Area_MI_11" localSheetId="1">#REF!</definedName>
    <definedName name="Print_Area_MI_11" localSheetId="8">#REF!</definedName>
    <definedName name="Print_Area_MI_11" localSheetId="18">#REF!</definedName>
    <definedName name="Print_Area_MI_11" localSheetId="19">#REF!</definedName>
    <definedName name="Print_Area_MI_11" localSheetId="57">#REF!</definedName>
    <definedName name="Print_Area_MI_11" localSheetId="2">#REF!</definedName>
    <definedName name="Print_Area_MI_11" localSheetId="53">#REF!</definedName>
    <definedName name="Print_Area_MI_11" localSheetId="46">#REF!</definedName>
    <definedName name="Print_Area_MI_11" localSheetId="47">#REF!</definedName>
    <definedName name="Print_Area_MI_11" localSheetId="45">#REF!</definedName>
    <definedName name="Print_Area_MI_11" localSheetId="56">#REF!</definedName>
    <definedName name="Print_Area_MI_11" localSheetId="59">#REF!</definedName>
    <definedName name="Print_Area_MI_11" localSheetId="11">#REF!</definedName>
    <definedName name="Print_Area_MI_11" localSheetId="12">#REF!</definedName>
    <definedName name="Print_Area_MI_11" localSheetId="13">#REF!</definedName>
    <definedName name="Print_Area_MI_11" localSheetId="48">#REF!</definedName>
    <definedName name="Print_Area_MI_11" localSheetId="49">#REF!</definedName>
    <definedName name="Print_Area_MI_11" localSheetId="50">#REF!</definedName>
    <definedName name="Print_Area_MI_11" localSheetId="51">#REF!</definedName>
    <definedName name="Print_Area_MI_11" localSheetId="63">#REF!</definedName>
    <definedName name="Print_Area_MI_11" localSheetId="64">#REF!</definedName>
    <definedName name="Print_Area_MI_11" localSheetId="65">#REF!</definedName>
    <definedName name="Print_Area_MI_11" localSheetId="66">#REF!</definedName>
    <definedName name="Print_Area_MI_11" localSheetId="67">#REF!</definedName>
    <definedName name="Print_Area_MI_11" localSheetId="68">#REF!</definedName>
    <definedName name="Print_Area_MI_11" localSheetId="36">#REF!</definedName>
    <definedName name="Print_Area_MI_11" localSheetId="37">#REF!</definedName>
    <definedName name="Print_Area_MI_11" localSheetId="9">#REF!</definedName>
    <definedName name="Print_Area_MI_11" localSheetId="10">#REF!</definedName>
    <definedName name="Print_Area_MI_11">#REF!</definedName>
    <definedName name="Print_Area_MI_2" localSheetId="20">#REF!</definedName>
    <definedName name="Print_Area_MI_2" localSheetId="15">#REF!</definedName>
    <definedName name="Print_Area_MI_2" localSheetId="16">#REF!</definedName>
    <definedName name="Print_Area_MI_2" localSheetId="60">#REF!</definedName>
    <definedName name="Print_Area_MI_2" localSheetId="61">#REF!</definedName>
    <definedName name="Print_Area_MI_2" localSheetId="62">#REF!</definedName>
    <definedName name="Print_Area_MI_2" localSheetId="3">#REF!</definedName>
    <definedName name="Print_Area_MI_2" localSheetId="4">#REF!</definedName>
    <definedName name="Print_Area_MI_2" localSheetId="7">#REF!</definedName>
    <definedName name="Print_Area_MI_2" localSheetId="38">#REF!</definedName>
    <definedName name="Print_Area_MI_2" localSheetId="39">#REF!</definedName>
    <definedName name="Print_Area_MI_2" localSheetId="40">#REF!</definedName>
    <definedName name="Print_Area_MI_2" localSheetId="41">#REF!</definedName>
    <definedName name="Print_Area_MI_2" localSheetId="42">#REF!</definedName>
    <definedName name="Print_Area_MI_2" localSheetId="43">#REF!</definedName>
    <definedName name="Print_Area_MI_2" localSheetId="44">#REF!</definedName>
    <definedName name="Print_Area_MI_2" localSheetId="23">#REF!</definedName>
    <definedName name="Print_Area_MI_2" localSheetId="24">#REF!</definedName>
    <definedName name="Print_Area_MI_2" localSheetId="25">#REF!</definedName>
    <definedName name="Print_Area_MI_2" localSheetId="26">#REF!</definedName>
    <definedName name="Print_Area_MI_2" localSheetId="21">#REF!</definedName>
    <definedName name="Print_Area_MI_2" localSheetId="35">#REF!</definedName>
    <definedName name="Print_Area_MI_2" localSheetId="22">#REF!</definedName>
    <definedName name="Print_Area_MI_2" localSheetId="27">#REF!</definedName>
    <definedName name="Print_Area_MI_2" localSheetId="28">#REF!</definedName>
    <definedName name="Print_Area_MI_2" localSheetId="30">#REF!</definedName>
    <definedName name="Print_Area_MI_2" localSheetId="31">#REF!</definedName>
    <definedName name="Print_Area_MI_2" localSheetId="33">#REF!</definedName>
    <definedName name="Print_Area_MI_2" localSheetId="34">#REF!</definedName>
    <definedName name="Print_Area_MI_2" localSheetId="14">#REF!</definedName>
    <definedName name="Print_Area_MI_2" localSheetId="5">#REF!</definedName>
    <definedName name="Print_Area_MI_2" localSheetId="6">#REF!</definedName>
    <definedName name="Print_Area_MI_2" localSheetId="54">#REF!</definedName>
    <definedName name="Print_Area_MI_2" localSheetId="55">#REF!</definedName>
    <definedName name="Print_Area_MI_2" localSheetId="1">#REF!</definedName>
    <definedName name="Print_Area_MI_2" localSheetId="8">#REF!</definedName>
    <definedName name="Print_Area_MI_2" localSheetId="18">#REF!</definedName>
    <definedName name="Print_Area_MI_2" localSheetId="19">#REF!</definedName>
    <definedName name="Print_Area_MI_2" localSheetId="57">#REF!</definedName>
    <definedName name="Print_Area_MI_2" localSheetId="2">#REF!</definedName>
    <definedName name="Print_Area_MI_2" localSheetId="53">#REF!</definedName>
    <definedName name="Print_Area_MI_2" localSheetId="46">#REF!</definedName>
    <definedName name="Print_Area_MI_2" localSheetId="47">#REF!</definedName>
    <definedName name="Print_Area_MI_2" localSheetId="45">#REF!</definedName>
    <definedName name="Print_Area_MI_2" localSheetId="56">#REF!</definedName>
    <definedName name="Print_Area_MI_2" localSheetId="59">#REF!</definedName>
    <definedName name="Print_Area_MI_2" localSheetId="11">#REF!</definedName>
    <definedName name="Print_Area_MI_2" localSheetId="12">#REF!</definedName>
    <definedName name="Print_Area_MI_2" localSheetId="13">#REF!</definedName>
    <definedName name="Print_Area_MI_2" localSheetId="48">#REF!</definedName>
    <definedName name="Print_Area_MI_2" localSheetId="49">#REF!</definedName>
    <definedName name="Print_Area_MI_2" localSheetId="50">#REF!</definedName>
    <definedName name="Print_Area_MI_2" localSheetId="51">#REF!</definedName>
    <definedName name="Print_Area_MI_2" localSheetId="63">#REF!</definedName>
    <definedName name="Print_Area_MI_2" localSheetId="64">#REF!</definedName>
    <definedName name="Print_Area_MI_2" localSheetId="65">#REF!</definedName>
    <definedName name="Print_Area_MI_2" localSheetId="66">#REF!</definedName>
    <definedName name="Print_Area_MI_2" localSheetId="67">#REF!</definedName>
    <definedName name="Print_Area_MI_2" localSheetId="68">#REF!</definedName>
    <definedName name="Print_Area_MI_2" localSheetId="36">#REF!</definedName>
    <definedName name="Print_Area_MI_2" localSheetId="37">#REF!</definedName>
    <definedName name="Print_Area_MI_2" localSheetId="9">#REF!</definedName>
    <definedName name="Print_Area_MI_2" localSheetId="10">#REF!</definedName>
    <definedName name="Print_Area_MI_2">#REF!</definedName>
    <definedName name="Print_Area_MI_28" localSheetId="20">#REF!</definedName>
    <definedName name="Print_Area_MI_28" localSheetId="3">#REF!</definedName>
    <definedName name="Print_Area_MI_28" localSheetId="4">#REF!</definedName>
    <definedName name="Print_Area_MI_28" localSheetId="38">#REF!</definedName>
    <definedName name="Print_Area_MI_28" localSheetId="39">#REF!</definedName>
    <definedName name="Print_Area_MI_28" localSheetId="40">#REF!</definedName>
    <definedName name="Print_Area_MI_28" localSheetId="41">#REF!</definedName>
    <definedName name="Print_Area_MI_28" localSheetId="42">#REF!</definedName>
    <definedName name="Print_Area_MI_28" localSheetId="43">#REF!</definedName>
    <definedName name="Print_Area_MI_28" localSheetId="44">#REF!</definedName>
    <definedName name="Print_Area_MI_28" localSheetId="35">#REF!</definedName>
    <definedName name="Print_Area_MI_28" localSheetId="22">#REF!</definedName>
    <definedName name="Print_Area_MI_28" localSheetId="28">#REF!</definedName>
    <definedName name="Print_Area_MI_28" localSheetId="30">#REF!</definedName>
    <definedName name="Print_Area_MI_28" localSheetId="31">#REF!</definedName>
    <definedName name="Print_Area_MI_28" localSheetId="33">#REF!</definedName>
    <definedName name="Print_Area_MI_28" localSheetId="34">#REF!</definedName>
    <definedName name="Print_Area_MI_28" localSheetId="14">#REF!</definedName>
    <definedName name="Print_Area_MI_28" localSheetId="5">#REF!</definedName>
    <definedName name="Print_Area_MI_28" localSheetId="6">#REF!</definedName>
    <definedName name="Print_Area_MI_28" localSheetId="54">#REF!</definedName>
    <definedName name="Print_Area_MI_28" localSheetId="1">#REF!</definedName>
    <definedName name="Print_Area_MI_28" localSheetId="8">#REF!</definedName>
    <definedName name="Print_Area_MI_28" localSheetId="18">#REF!</definedName>
    <definedName name="Print_Area_MI_28" localSheetId="19">#REF!</definedName>
    <definedName name="Print_Area_MI_28" localSheetId="2">#REF!</definedName>
    <definedName name="Print_Area_MI_28" localSheetId="56">#REF!</definedName>
    <definedName name="Print_Area_MI_28" localSheetId="11">#REF!</definedName>
    <definedName name="Print_Area_MI_28" localSheetId="12">#REF!</definedName>
    <definedName name="Print_Area_MI_28" localSheetId="13">#REF!</definedName>
    <definedName name="Print_Area_MI_28" localSheetId="50">#REF!</definedName>
    <definedName name="Print_Area_MI_28" localSheetId="64">#REF!</definedName>
    <definedName name="Print_Area_MI_28" localSheetId="65">#REF!</definedName>
    <definedName name="Print_Area_MI_28" localSheetId="66">#REF!</definedName>
    <definedName name="Print_Area_MI_28" localSheetId="67">#REF!</definedName>
    <definedName name="Print_Area_MI_28" localSheetId="68">#REF!</definedName>
    <definedName name="Print_Area_MI_28" localSheetId="9">#REF!</definedName>
    <definedName name="Print_Area_MI_28" localSheetId="10">#REF!</definedName>
    <definedName name="Print_Area_MI_28">#REF!</definedName>
    <definedName name="_xlnm.Print_Titles" localSheetId="3">'EU CC1'!$5:$5</definedName>
    <definedName name="Print_Titles_MI" localSheetId="20">#REF!</definedName>
    <definedName name="Print_Titles_MI" localSheetId="15">#REF!</definedName>
    <definedName name="Print_Titles_MI" localSheetId="16">#REF!</definedName>
    <definedName name="Print_Titles_MI" localSheetId="60">#REF!</definedName>
    <definedName name="Print_Titles_MI" localSheetId="61">#REF!</definedName>
    <definedName name="Print_Titles_MI" localSheetId="62">#REF!</definedName>
    <definedName name="Print_Titles_MI" localSheetId="3">#REF!</definedName>
    <definedName name="Print_Titles_MI" localSheetId="4">#REF!</definedName>
    <definedName name="Print_Titles_MI" localSheetId="7">#REF!</definedName>
    <definedName name="Print_Titles_MI" localSheetId="38">#REF!</definedName>
    <definedName name="Print_Titles_MI" localSheetId="39">#REF!</definedName>
    <definedName name="Print_Titles_MI" localSheetId="40">#REF!</definedName>
    <definedName name="Print_Titles_MI" localSheetId="41">#REF!</definedName>
    <definedName name="Print_Titles_MI" localSheetId="42">#REF!</definedName>
    <definedName name="Print_Titles_MI" localSheetId="43">#REF!</definedName>
    <definedName name="Print_Titles_MI" localSheetId="44">#REF!</definedName>
    <definedName name="Print_Titles_MI" localSheetId="23">#REF!</definedName>
    <definedName name="Print_Titles_MI" localSheetId="24">#REF!</definedName>
    <definedName name="Print_Titles_MI" localSheetId="25">#REF!</definedName>
    <definedName name="Print_Titles_MI" localSheetId="26">#REF!</definedName>
    <definedName name="Print_Titles_MI" localSheetId="21">#REF!</definedName>
    <definedName name="Print_Titles_MI" localSheetId="35">#REF!</definedName>
    <definedName name="Print_Titles_MI" localSheetId="22">#REF!</definedName>
    <definedName name="Print_Titles_MI" localSheetId="27">#REF!</definedName>
    <definedName name="Print_Titles_MI" localSheetId="28">#REF!</definedName>
    <definedName name="Print_Titles_MI" localSheetId="30">#REF!</definedName>
    <definedName name="Print_Titles_MI" localSheetId="31">#REF!</definedName>
    <definedName name="Print_Titles_MI" localSheetId="33">#REF!</definedName>
    <definedName name="Print_Titles_MI" localSheetId="34">#REF!</definedName>
    <definedName name="Print_Titles_MI" localSheetId="14">#REF!</definedName>
    <definedName name="Print_Titles_MI" localSheetId="5">#REF!</definedName>
    <definedName name="Print_Titles_MI" localSheetId="6">#REF!</definedName>
    <definedName name="Print_Titles_MI" localSheetId="54">#REF!</definedName>
    <definedName name="Print_Titles_MI" localSheetId="55">#REF!</definedName>
    <definedName name="Print_Titles_MI" localSheetId="1">#REF!</definedName>
    <definedName name="Print_Titles_MI" localSheetId="8">#REF!</definedName>
    <definedName name="Print_Titles_MI" localSheetId="18">#REF!</definedName>
    <definedName name="Print_Titles_MI" localSheetId="19">#REF!</definedName>
    <definedName name="Print_Titles_MI" localSheetId="57">#REF!</definedName>
    <definedName name="Print_Titles_MI" localSheetId="2">#REF!</definedName>
    <definedName name="Print_Titles_MI" localSheetId="53">#REF!</definedName>
    <definedName name="Print_Titles_MI" localSheetId="46">#REF!</definedName>
    <definedName name="Print_Titles_MI" localSheetId="47">#REF!</definedName>
    <definedName name="Print_Titles_MI" localSheetId="45">#REF!</definedName>
    <definedName name="Print_Titles_MI" localSheetId="56">#REF!</definedName>
    <definedName name="Print_Titles_MI" localSheetId="59">#REF!</definedName>
    <definedName name="Print_Titles_MI" localSheetId="11">#REF!</definedName>
    <definedName name="Print_Titles_MI" localSheetId="12">#REF!</definedName>
    <definedName name="Print_Titles_MI" localSheetId="13">#REF!</definedName>
    <definedName name="Print_Titles_MI" localSheetId="48">#REF!</definedName>
    <definedName name="Print_Titles_MI" localSheetId="49">#REF!</definedName>
    <definedName name="Print_Titles_MI" localSheetId="50">#REF!</definedName>
    <definedName name="Print_Titles_MI" localSheetId="51">#REF!</definedName>
    <definedName name="Print_Titles_MI" localSheetId="63">#REF!</definedName>
    <definedName name="Print_Titles_MI" localSheetId="64">#REF!</definedName>
    <definedName name="Print_Titles_MI" localSheetId="65">#REF!</definedName>
    <definedName name="Print_Titles_MI" localSheetId="66">#REF!</definedName>
    <definedName name="Print_Titles_MI" localSheetId="67">#REF!</definedName>
    <definedName name="Print_Titles_MI" localSheetId="68">#REF!</definedName>
    <definedName name="Print_Titles_MI" localSheetId="36">#REF!</definedName>
    <definedName name="Print_Titles_MI" localSheetId="37">#REF!</definedName>
    <definedName name="Print_Titles_MI" localSheetId="9">#REF!</definedName>
    <definedName name="Print_Titles_MI" localSheetId="10">#REF!</definedName>
    <definedName name="Print_Titles_MI">#REF!</definedName>
    <definedName name="Print_Titles_MI_11" localSheetId="20">#REF!</definedName>
    <definedName name="Print_Titles_MI_11" localSheetId="15">#REF!</definedName>
    <definedName name="Print_Titles_MI_11" localSheetId="16">#REF!</definedName>
    <definedName name="Print_Titles_MI_11" localSheetId="60">#REF!</definedName>
    <definedName name="Print_Titles_MI_11" localSheetId="61">#REF!</definedName>
    <definedName name="Print_Titles_MI_11" localSheetId="62">#REF!</definedName>
    <definedName name="Print_Titles_MI_11" localSheetId="3">#REF!</definedName>
    <definedName name="Print_Titles_MI_11" localSheetId="4">#REF!</definedName>
    <definedName name="Print_Titles_MI_11" localSheetId="7">#REF!</definedName>
    <definedName name="Print_Titles_MI_11" localSheetId="38">#REF!</definedName>
    <definedName name="Print_Titles_MI_11" localSheetId="39">#REF!</definedName>
    <definedName name="Print_Titles_MI_11" localSheetId="40">#REF!</definedName>
    <definedName name="Print_Titles_MI_11" localSheetId="41">#REF!</definedName>
    <definedName name="Print_Titles_MI_11" localSheetId="42">#REF!</definedName>
    <definedName name="Print_Titles_MI_11" localSheetId="43">#REF!</definedName>
    <definedName name="Print_Titles_MI_11" localSheetId="44">#REF!</definedName>
    <definedName name="Print_Titles_MI_11" localSheetId="23">#REF!</definedName>
    <definedName name="Print_Titles_MI_11" localSheetId="24">#REF!</definedName>
    <definedName name="Print_Titles_MI_11" localSheetId="25">#REF!</definedName>
    <definedName name="Print_Titles_MI_11" localSheetId="26">#REF!</definedName>
    <definedName name="Print_Titles_MI_11" localSheetId="21">#REF!</definedName>
    <definedName name="Print_Titles_MI_11" localSheetId="35">#REF!</definedName>
    <definedName name="Print_Titles_MI_11" localSheetId="22">#REF!</definedName>
    <definedName name="Print_Titles_MI_11" localSheetId="27">#REF!</definedName>
    <definedName name="Print_Titles_MI_11" localSheetId="28">#REF!</definedName>
    <definedName name="Print_Titles_MI_11" localSheetId="30">#REF!</definedName>
    <definedName name="Print_Titles_MI_11" localSheetId="31">#REF!</definedName>
    <definedName name="Print_Titles_MI_11" localSheetId="33">#REF!</definedName>
    <definedName name="Print_Titles_MI_11" localSheetId="34">#REF!</definedName>
    <definedName name="Print_Titles_MI_11" localSheetId="14">#REF!</definedName>
    <definedName name="Print_Titles_MI_11" localSheetId="5">#REF!</definedName>
    <definedName name="Print_Titles_MI_11" localSheetId="6">#REF!</definedName>
    <definedName name="Print_Titles_MI_11" localSheetId="54">#REF!</definedName>
    <definedName name="Print_Titles_MI_11" localSheetId="55">#REF!</definedName>
    <definedName name="Print_Titles_MI_11" localSheetId="1">#REF!</definedName>
    <definedName name="Print_Titles_MI_11" localSheetId="8">#REF!</definedName>
    <definedName name="Print_Titles_MI_11" localSheetId="18">#REF!</definedName>
    <definedName name="Print_Titles_MI_11" localSheetId="19">#REF!</definedName>
    <definedName name="Print_Titles_MI_11" localSheetId="57">#REF!</definedName>
    <definedName name="Print_Titles_MI_11" localSheetId="2">#REF!</definedName>
    <definedName name="Print_Titles_MI_11" localSheetId="53">#REF!</definedName>
    <definedName name="Print_Titles_MI_11" localSheetId="46">#REF!</definedName>
    <definedName name="Print_Titles_MI_11" localSheetId="47">#REF!</definedName>
    <definedName name="Print_Titles_MI_11" localSheetId="45">#REF!</definedName>
    <definedName name="Print_Titles_MI_11" localSheetId="56">#REF!</definedName>
    <definedName name="Print_Titles_MI_11" localSheetId="59">#REF!</definedName>
    <definedName name="Print_Titles_MI_11" localSheetId="11">#REF!</definedName>
    <definedName name="Print_Titles_MI_11" localSheetId="12">#REF!</definedName>
    <definedName name="Print_Titles_MI_11" localSheetId="13">#REF!</definedName>
    <definedName name="Print_Titles_MI_11" localSheetId="48">#REF!</definedName>
    <definedName name="Print_Titles_MI_11" localSheetId="49">#REF!</definedName>
    <definedName name="Print_Titles_MI_11" localSheetId="50">#REF!</definedName>
    <definedName name="Print_Titles_MI_11" localSheetId="51">#REF!</definedName>
    <definedName name="Print_Titles_MI_11" localSheetId="63">#REF!</definedName>
    <definedName name="Print_Titles_MI_11" localSheetId="64">#REF!</definedName>
    <definedName name="Print_Titles_MI_11" localSheetId="65">#REF!</definedName>
    <definedName name="Print_Titles_MI_11" localSheetId="66">#REF!</definedName>
    <definedName name="Print_Titles_MI_11" localSheetId="67">#REF!</definedName>
    <definedName name="Print_Titles_MI_11" localSheetId="68">#REF!</definedName>
    <definedName name="Print_Titles_MI_11" localSheetId="36">#REF!</definedName>
    <definedName name="Print_Titles_MI_11" localSheetId="37">#REF!</definedName>
    <definedName name="Print_Titles_MI_11" localSheetId="9">#REF!</definedName>
    <definedName name="Print_Titles_MI_11" localSheetId="10">#REF!</definedName>
    <definedName name="Print_Titles_MI_11">#REF!</definedName>
    <definedName name="Print_Titles_MI_2" localSheetId="20">#REF!</definedName>
    <definedName name="Print_Titles_MI_2" localSheetId="15">#REF!</definedName>
    <definedName name="Print_Titles_MI_2" localSheetId="16">#REF!</definedName>
    <definedName name="Print_Titles_MI_2" localSheetId="60">#REF!</definedName>
    <definedName name="Print_Titles_MI_2" localSheetId="61">#REF!</definedName>
    <definedName name="Print_Titles_MI_2" localSheetId="62">#REF!</definedName>
    <definedName name="Print_Titles_MI_2" localSheetId="3">#REF!</definedName>
    <definedName name="Print_Titles_MI_2" localSheetId="4">#REF!</definedName>
    <definedName name="Print_Titles_MI_2" localSheetId="7">#REF!</definedName>
    <definedName name="Print_Titles_MI_2" localSheetId="38">#REF!</definedName>
    <definedName name="Print_Titles_MI_2" localSheetId="39">#REF!</definedName>
    <definedName name="Print_Titles_MI_2" localSheetId="40">#REF!</definedName>
    <definedName name="Print_Titles_MI_2" localSheetId="41">#REF!</definedName>
    <definedName name="Print_Titles_MI_2" localSheetId="42">#REF!</definedName>
    <definedName name="Print_Titles_MI_2" localSheetId="43">#REF!</definedName>
    <definedName name="Print_Titles_MI_2" localSheetId="44">#REF!</definedName>
    <definedName name="Print_Titles_MI_2" localSheetId="23">#REF!</definedName>
    <definedName name="Print_Titles_MI_2" localSheetId="24">#REF!</definedName>
    <definedName name="Print_Titles_MI_2" localSheetId="25">#REF!</definedName>
    <definedName name="Print_Titles_MI_2" localSheetId="26">#REF!</definedName>
    <definedName name="Print_Titles_MI_2" localSheetId="21">#REF!</definedName>
    <definedName name="Print_Titles_MI_2" localSheetId="35">#REF!</definedName>
    <definedName name="Print_Titles_MI_2" localSheetId="22">#REF!</definedName>
    <definedName name="Print_Titles_MI_2" localSheetId="27">#REF!</definedName>
    <definedName name="Print_Titles_MI_2" localSheetId="28">#REF!</definedName>
    <definedName name="Print_Titles_MI_2" localSheetId="30">#REF!</definedName>
    <definedName name="Print_Titles_MI_2" localSheetId="31">#REF!</definedName>
    <definedName name="Print_Titles_MI_2" localSheetId="33">#REF!</definedName>
    <definedName name="Print_Titles_MI_2" localSheetId="34">#REF!</definedName>
    <definedName name="Print_Titles_MI_2" localSheetId="14">#REF!</definedName>
    <definedName name="Print_Titles_MI_2" localSheetId="5">#REF!</definedName>
    <definedName name="Print_Titles_MI_2" localSheetId="6">#REF!</definedName>
    <definedName name="Print_Titles_MI_2" localSheetId="54">#REF!</definedName>
    <definedName name="Print_Titles_MI_2" localSheetId="55">#REF!</definedName>
    <definedName name="Print_Titles_MI_2" localSheetId="1">#REF!</definedName>
    <definedName name="Print_Titles_MI_2" localSheetId="8">#REF!</definedName>
    <definedName name="Print_Titles_MI_2" localSheetId="18">#REF!</definedName>
    <definedName name="Print_Titles_MI_2" localSheetId="19">#REF!</definedName>
    <definedName name="Print_Titles_MI_2" localSheetId="57">#REF!</definedName>
    <definedName name="Print_Titles_MI_2" localSheetId="2">#REF!</definedName>
    <definedName name="Print_Titles_MI_2" localSheetId="53">#REF!</definedName>
    <definedName name="Print_Titles_MI_2" localSheetId="46">#REF!</definedName>
    <definedName name="Print_Titles_MI_2" localSheetId="47">#REF!</definedName>
    <definedName name="Print_Titles_MI_2" localSheetId="45">#REF!</definedName>
    <definedName name="Print_Titles_MI_2" localSheetId="56">#REF!</definedName>
    <definedName name="Print_Titles_MI_2" localSheetId="59">#REF!</definedName>
    <definedName name="Print_Titles_MI_2" localSheetId="11">#REF!</definedName>
    <definedName name="Print_Titles_MI_2" localSheetId="12">#REF!</definedName>
    <definedName name="Print_Titles_MI_2" localSheetId="13">#REF!</definedName>
    <definedName name="Print_Titles_MI_2" localSheetId="48">#REF!</definedName>
    <definedName name="Print_Titles_MI_2" localSheetId="49">#REF!</definedName>
    <definedName name="Print_Titles_MI_2" localSheetId="50">#REF!</definedName>
    <definedName name="Print_Titles_MI_2" localSheetId="51">#REF!</definedName>
    <definedName name="Print_Titles_MI_2" localSheetId="63">#REF!</definedName>
    <definedName name="Print_Titles_MI_2" localSheetId="64">#REF!</definedName>
    <definedName name="Print_Titles_MI_2" localSheetId="65">#REF!</definedName>
    <definedName name="Print_Titles_MI_2" localSheetId="66">#REF!</definedName>
    <definedName name="Print_Titles_MI_2" localSheetId="67">#REF!</definedName>
    <definedName name="Print_Titles_MI_2" localSheetId="68">#REF!</definedName>
    <definedName name="Print_Titles_MI_2" localSheetId="36">#REF!</definedName>
    <definedName name="Print_Titles_MI_2" localSheetId="37">#REF!</definedName>
    <definedName name="Print_Titles_MI_2" localSheetId="9">#REF!</definedName>
    <definedName name="Print_Titles_MI_2" localSheetId="10">#REF!</definedName>
    <definedName name="Print_Titles_MI_2">#REF!</definedName>
    <definedName name="Print_Titles_MI_28" localSheetId="20">#REF!</definedName>
    <definedName name="Print_Titles_MI_28" localSheetId="3">#REF!</definedName>
    <definedName name="Print_Titles_MI_28" localSheetId="4">#REF!</definedName>
    <definedName name="Print_Titles_MI_28" localSheetId="38">#REF!</definedName>
    <definedName name="Print_Titles_MI_28" localSheetId="39">#REF!</definedName>
    <definedName name="Print_Titles_MI_28" localSheetId="40">#REF!</definedName>
    <definedName name="Print_Titles_MI_28" localSheetId="41">#REF!</definedName>
    <definedName name="Print_Titles_MI_28" localSheetId="42">#REF!</definedName>
    <definedName name="Print_Titles_MI_28" localSheetId="43">#REF!</definedName>
    <definedName name="Print_Titles_MI_28" localSheetId="44">#REF!</definedName>
    <definedName name="Print_Titles_MI_28" localSheetId="35">#REF!</definedName>
    <definedName name="Print_Titles_MI_28" localSheetId="22">#REF!</definedName>
    <definedName name="Print_Titles_MI_28" localSheetId="28">#REF!</definedName>
    <definedName name="Print_Titles_MI_28" localSheetId="30">#REF!</definedName>
    <definedName name="Print_Titles_MI_28" localSheetId="31">#REF!</definedName>
    <definedName name="Print_Titles_MI_28" localSheetId="33">#REF!</definedName>
    <definedName name="Print_Titles_MI_28" localSheetId="34">#REF!</definedName>
    <definedName name="Print_Titles_MI_28" localSheetId="14">#REF!</definedName>
    <definedName name="Print_Titles_MI_28" localSheetId="5">#REF!</definedName>
    <definedName name="Print_Titles_MI_28" localSheetId="6">#REF!</definedName>
    <definedName name="Print_Titles_MI_28" localSheetId="54">#REF!</definedName>
    <definedName name="Print_Titles_MI_28" localSheetId="1">#REF!</definedName>
    <definedName name="Print_Titles_MI_28" localSheetId="8">#REF!</definedName>
    <definedName name="Print_Titles_MI_28" localSheetId="18">#REF!</definedName>
    <definedName name="Print_Titles_MI_28" localSheetId="19">#REF!</definedName>
    <definedName name="Print_Titles_MI_28" localSheetId="2">#REF!</definedName>
    <definedName name="Print_Titles_MI_28" localSheetId="56">#REF!</definedName>
    <definedName name="Print_Titles_MI_28" localSheetId="11">#REF!</definedName>
    <definedName name="Print_Titles_MI_28" localSheetId="12">#REF!</definedName>
    <definedName name="Print_Titles_MI_28" localSheetId="13">#REF!</definedName>
    <definedName name="Print_Titles_MI_28" localSheetId="50">#REF!</definedName>
    <definedName name="Print_Titles_MI_28" localSheetId="64">#REF!</definedName>
    <definedName name="Print_Titles_MI_28" localSheetId="65">#REF!</definedName>
    <definedName name="Print_Titles_MI_28" localSheetId="66">#REF!</definedName>
    <definedName name="Print_Titles_MI_28" localSheetId="67">#REF!</definedName>
    <definedName name="Print_Titles_MI_28" localSheetId="68">#REF!</definedName>
    <definedName name="Print_Titles_MI_28" localSheetId="9">#REF!</definedName>
    <definedName name="Print_Titles_MI_28" localSheetId="10">#REF!</definedName>
    <definedName name="Print_Titles_MI_28">#REF!</definedName>
    <definedName name="report_date">[19]Instructions!$H$8</definedName>
    <definedName name="rfgf" localSheetId="20">'[5]Table 39_'!#REF!</definedName>
    <definedName name="rfgf" localSheetId="15">'[5]Table 39_'!#REF!</definedName>
    <definedName name="rfgf" localSheetId="16">'[5]Table 39_'!#REF!</definedName>
    <definedName name="rfgf" localSheetId="3">'[5]Table 39_'!#REF!</definedName>
    <definedName name="rfgf" localSheetId="4">'[5]Table 39_'!#REF!</definedName>
    <definedName name="rfgf" localSheetId="38">'[5]Table 39_'!#REF!</definedName>
    <definedName name="rfgf" localSheetId="39">'[5]Table 39_'!#REF!</definedName>
    <definedName name="rfgf" localSheetId="40">'[5]Table 39_'!#REF!</definedName>
    <definedName name="rfgf" localSheetId="41">'[5]Table 39_'!#REF!</definedName>
    <definedName name="rfgf" localSheetId="42">'[5]Table 39_'!#REF!</definedName>
    <definedName name="rfgf" localSheetId="43">'[5]Table 39_'!#REF!</definedName>
    <definedName name="rfgf" localSheetId="44">'[5]Table 39_'!#REF!</definedName>
    <definedName name="rfgf" localSheetId="26">'[5]Table 39_'!#REF!</definedName>
    <definedName name="rfgf" localSheetId="35">'[5]Table 39_'!#REF!</definedName>
    <definedName name="rfgf" localSheetId="22">'[5]Table 39_'!#REF!</definedName>
    <definedName name="rfgf" localSheetId="28">'[5]Table 39_'!#REF!</definedName>
    <definedName name="rfgf" localSheetId="30">'[5]Table 39_'!#REF!</definedName>
    <definedName name="rfgf" localSheetId="31">'[5]Table 39_'!#REF!</definedName>
    <definedName name="rfgf" localSheetId="33">'[5]Table 39_'!#REF!</definedName>
    <definedName name="rfgf" localSheetId="34">'[5]Table 39_'!#REF!</definedName>
    <definedName name="rfgf" localSheetId="14">'[5]Table 39_'!#REF!</definedName>
    <definedName name="rfgf" localSheetId="5">'[5]Table 39_'!#REF!</definedName>
    <definedName name="rfgf" localSheetId="6">'[5]Table 39_'!#REF!</definedName>
    <definedName name="rfgf" localSheetId="54">'[5]Table 39_'!#REF!</definedName>
    <definedName name="rfgf" localSheetId="1">'[5]Table 39_'!#REF!</definedName>
    <definedName name="rfgf" localSheetId="8">'[5]Table 39_'!#REF!</definedName>
    <definedName name="rfgf" localSheetId="18">'[5]Table 39_'!#REF!</definedName>
    <definedName name="rfgf" localSheetId="19">'[5]Table 39_'!#REF!</definedName>
    <definedName name="rfgf" localSheetId="2">'[5]Table 39_'!#REF!</definedName>
    <definedName name="rfgf" localSheetId="56">'[5]Table 39_'!#REF!</definedName>
    <definedName name="rfgf" localSheetId="11">'[5]Table 39_'!#REF!</definedName>
    <definedName name="rfgf" localSheetId="12">'[5]Table 39_'!#REF!</definedName>
    <definedName name="rfgf" localSheetId="13">'[5]Table 39_'!#REF!</definedName>
    <definedName name="rfgf" localSheetId="50">'[5]Table 39_'!#REF!</definedName>
    <definedName name="rfgf" localSheetId="64">'[5]Table 39_'!#REF!</definedName>
    <definedName name="rfgf" localSheetId="65">'[5]Table 39_'!#REF!</definedName>
    <definedName name="rfgf" localSheetId="66">'[5]Table 39_'!#REF!</definedName>
    <definedName name="rfgf" localSheetId="67">'[5]Table 39_'!#REF!</definedName>
    <definedName name="rfgf" localSheetId="68">'[5]Table 39_'!#REF!</definedName>
    <definedName name="rfgf" localSheetId="9">'[5]Table 39_'!#REF!</definedName>
    <definedName name="rfgf" localSheetId="10">'[5]Table 39_'!#REF!</definedName>
    <definedName name="rfgf">'[5]Table 39_'!#REF!</definedName>
    <definedName name="RP">'[10]Lists-Aux'!$Z:$Z</definedName>
    <definedName name="rrr">[15]Members!$D$3:E$2477</definedName>
    <definedName name="RSP">'[10]Lists-Aux'!$AA:$AA</definedName>
    <definedName name="RT">'[10]Lists-Aux'!$AB:$AB</definedName>
    <definedName name="RTT">'[10]Lists-Aux'!$AC:$AC</definedName>
    <definedName name="ST">'[10]Lists-Aux'!$AD:$AD</definedName>
    <definedName name="TA">'[12]Lists-Aux'!$AE:$AE</definedName>
    <definedName name="TD">'[10]Lists-Aux'!$AI:$AI</definedName>
    <definedName name="Template_2" localSheetId="36">'[20]Table of Contents'!$C$12</definedName>
    <definedName name="TI">'[10]Lists-Aux'!$AF:$AF</definedName>
    <definedName name="UES">'[10]Lists-Aux'!$AG:$AG</definedName>
    <definedName name="USD" localSheetId="26">#REF!</definedName>
    <definedName name="USD" localSheetId="54">#REF!</definedName>
    <definedName name="USD" localSheetId="9">#REF!</definedName>
    <definedName name="USD" localSheetId="10">#REF!</definedName>
    <definedName name="USD">#REF!</definedName>
    <definedName name="Valid1" localSheetId="20">#REF!</definedName>
    <definedName name="Valid1" localSheetId="15">#REF!</definedName>
    <definedName name="Valid1" localSheetId="16">#REF!</definedName>
    <definedName name="Valid1" localSheetId="60">#REF!</definedName>
    <definedName name="Valid1" localSheetId="61">#REF!</definedName>
    <definedName name="Valid1" localSheetId="62">#REF!</definedName>
    <definedName name="Valid1" localSheetId="3">#REF!</definedName>
    <definedName name="Valid1" localSheetId="4">#REF!</definedName>
    <definedName name="Valid1" localSheetId="7">#REF!</definedName>
    <definedName name="Valid1" localSheetId="38">#REF!</definedName>
    <definedName name="Valid1" localSheetId="39">#REF!</definedName>
    <definedName name="Valid1" localSheetId="40">#REF!</definedName>
    <definedName name="Valid1" localSheetId="41">#REF!</definedName>
    <definedName name="Valid1" localSheetId="42">#REF!</definedName>
    <definedName name="Valid1" localSheetId="43">#REF!</definedName>
    <definedName name="Valid1" localSheetId="44">#REF!</definedName>
    <definedName name="Valid1" localSheetId="23">#REF!</definedName>
    <definedName name="Valid1" localSheetId="24">#REF!</definedName>
    <definedName name="Valid1" localSheetId="25">#REF!</definedName>
    <definedName name="Valid1" localSheetId="26">#REF!</definedName>
    <definedName name="Valid1" localSheetId="21">#REF!</definedName>
    <definedName name="Valid1" localSheetId="35">#REF!</definedName>
    <definedName name="Valid1" localSheetId="22">#REF!</definedName>
    <definedName name="Valid1" localSheetId="27">#REF!</definedName>
    <definedName name="Valid1" localSheetId="28">#REF!</definedName>
    <definedName name="Valid1" localSheetId="30">#REF!</definedName>
    <definedName name="Valid1" localSheetId="31">#REF!</definedName>
    <definedName name="Valid1" localSheetId="33">#REF!</definedName>
    <definedName name="Valid1" localSheetId="34">#REF!</definedName>
    <definedName name="Valid1" localSheetId="14">#REF!</definedName>
    <definedName name="Valid1" localSheetId="5">#REF!</definedName>
    <definedName name="Valid1" localSheetId="6">#REF!</definedName>
    <definedName name="Valid1" localSheetId="54">#REF!</definedName>
    <definedName name="Valid1" localSheetId="55">#REF!</definedName>
    <definedName name="Valid1" localSheetId="1">#REF!</definedName>
    <definedName name="Valid1" localSheetId="8">#REF!</definedName>
    <definedName name="Valid1" localSheetId="18">#REF!</definedName>
    <definedName name="Valid1" localSheetId="19">#REF!</definedName>
    <definedName name="Valid1" localSheetId="57">#REF!</definedName>
    <definedName name="Valid1" localSheetId="2">#REF!</definedName>
    <definedName name="Valid1" localSheetId="53">#REF!</definedName>
    <definedName name="Valid1" localSheetId="46">#REF!</definedName>
    <definedName name="Valid1" localSheetId="47">#REF!</definedName>
    <definedName name="Valid1" localSheetId="45">#REF!</definedName>
    <definedName name="Valid1" localSheetId="56">#REF!</definedName>
    <definedName name="Valid1" localSheetId="59">#REF!</definedName>
    <definedName name="Valid1" localSheetId="11">#REF!</definedName>
    <definedName name="Valid1" localSheetId="12">#REF!</definedName>
    <definedName name="Valid1" localSheetId="13">#REF!</definedName>
    <definedName name="Valid1" localSheetId="48">#REF!</definedName>
    <definedName name="Valid1" localSheetId="49">#REF!</definedName>
    <definedName name="Valid1" localSheetId="50">#REF!</definedName>
    <definedName name="Valid1" localSheetId="51">#REF!</definedName>
    <definedName name="Valid1" localSheetId="63">#REF!</definedName>
    <definedName name="Valid1" localSheetId="64">#REF!</definedName>
    <definedName name="Valid1" localSheetId="65">#REF!</definedName>
    <definedName name="Valid1" localSheetId="66">#REF!</definedName>
    <definedName name="Valid1" localSheetId="67">#REF!</definedName>
    <definedName name="Valid1" localSheetId="68">#REF!</definedName>
    <definedName name="Valid1" localSheetId="36">#REF!</definedName>
    <definedName name="Valid1" localSheetId="37">#REF!</definedName>
    <definedName name="Valid1" localSheetId="9">#REF!</definedName>
    <definedName name="Valid1" localSheetId="10">#REF!</definedName>
    <definedName name="Valid1">#REF!</definedName>
    <definedName name="Valid2" localSheetId="20">#REF!</definedName>
    <definedName name="Valid2" localSheetId="15">#REF!</definedName>
    <definedName name="Valid2" localSheetId="16">#REF!</definedName>
    <definedName name="Valid2" localSheetId="60">#REF!</definedName>
    <definedName name="Valid2" localSheetId="61">#REF!</definedName>
    <definedName name="Valid2" localSheetId="62">#REF!</definedName>
    <definedName name="Valid2" localSheetId="3">#REF!</definedName>
    <definedName name="Valid2" localSheetId="4">#REF!</definedName>
    <definedName name="Valid2" localSheetId="7">#REF!</definedName>
    <definedName name="Valid2" localSheetId="38">#REF!</definedName>
    <definedName name="Valid2" localSheetId="39">#REF!</definedName>
    <definedName name="Valid2" localSheetId="40">#REF!</definedName>
    <definedName name="Valid2" localSheetId="41">#REF!</definedName>
    <definedName name="Valid2" localSheetId="42">#REF!</definedName>
    <definedName name="Valid2" localSheetId="43">#REF!</definedName>
    <definedName name="Valid2" localSheetId="44">#REF!</definedName>
    <definedName name="Valid2" localSheetId="23">#REF!</definedName>
    <definedName name="Valid2" localSheetId="24">#REF!</definedName>
    <definedName name="Valid2" localSheetId="25">#REF!</definedName>
    <definedName name="Valid2" localSheetId="26">#REF!</definedName>
    <definedName name="Valid2" localSheetId="21">#REF!</definedName>
    <definedName name="Valid2" localSheetId="35">#REF!</definedName>
    <definedName name="Valid2" localSheetId="22">#REF!</definedName>
    <definedName name="Valid2" localSheetId="27">#REF!</definedName>
    <definedName name="Valid2" localSheetId="28">#REF!</definedName>
    <definedName name="Valid2" localSheetId="30">#REF!</definedName>
    <definedName name="Valid2" localSheetId="31">#REF!</definedName>
    <definedName name="Valid2" localSheetId="33">#REF!</definedName>
    <definedName name="Valid2" localSheetId="34">#REF!</definedName>
    <definedName name="Valid2" localSheetId="14">#REF!</definedName>
    <definedName name="Valid2" localSheetId="5">#REF!</definedName>
    <definedName name="Valid2" localSheetId="6">#REF!</definedName>
    <definedName name="Valid2" localSheetId="54">#REF!</definedName>
    <definedName name="Valid2" localSheetId="55">#REF!</definedName>
    <definedName name="Valid2" localSheetId="1">#REF!</definedName>
    <definedName name="Valid2" localSheetId="8">#REF!</definedName>
    <definedName name="Valid2" localSheetId="18">#REF!</definedName>
    <definedName name="Valid2" localSheetId="19">#REF!</definedName>
    <definedName name="Valid2" localSheetId="57">#REF!</definedName>
    <definedName name="Valid2" localSheetId="2">#REF!</definedName>
    <definedName name="Valid2" localSheetId="53">#REF!</definedName>
    <definedName name="Valid2" localSheetId="46">#REF!</definedName>
    <definedName name="Valid2" localSheetId="47">#REF!</definedName>
    <definedName name="Valid2" localSheetId="45">#REF!</definedName>
    <definedName name="Valid2" localSheetId="56">#REF!</definedName>
    <definedName name="Valid2" localSheetId="59">#REF!</definedName>
    <definedName name="Valid2" localSheetId="11">#REF!</definedName>
    <definedName name="Valid2" localSheetId="12">#REF!</definedName>
    <definedName name="Valid2" localSheetId="13">#REF!</definedName>
    <definedName name="Valid2" localSheetId="48">#REF!</definedName>
    <definedName name="Valid2" localSheetId="49">#REF!</definedName>
    <definedName name="Valid2" localSheetId="50">#REF!</definedName>
    <definedName name="Valid2" localSheetId="51">#REF!</definedName>
    <definedName name="Valid2" localSheetId="63">#REF!</definedName>
    <definedName name="Valid2" localSheetId="64">#REF!</definedName>
    <definedName name="Valid2" localSheetId="65">#REF!</definedName>
    <definedName name="Valid2" localSheetId="66">#REF!</definedName>
    <definedName name="Valid2" localSheetId="67">#REF!</definedName>
    <definedName name="Valid2" localSheetId="68">#REF!</definedName>
    <definedName name="Valid2" localSheetId="36">#REF!</definedName>
    <definedName name="Valid2" localSheetId="37">#REF!</definedName>
    <definedName name="Valid2" localSheetId="9">#REF!</definedName>
    <definedName name="Valid2" localSheetId="10">#REF!</definedName>
    <definedName name="Valid2">#REF!</definedName>
    <definedName name="Valid3" localSheetId="20">#REF!</definedName>
    <definedName name="Valid3" localSheetId="15">#REF!</definedName>
    <definedName name="Valid3" localSheetId="16">#REF!</definedName>
    <definedName name="Valid3" localSheetId="60">#REF!</definedName>
    <definedName name="Valid3" localSheetId="61">#REF!</definedName>
    <definedName name="Valid3" localSheetId="62">#REF!</definedName>
    <definedName name="Valid3" localSheetId="3">#REF!</definedName>
    <definedName name="Valid3" localSheetId="4">#REF!</definedName>
    <definedName name="Valid3" localSheetId="7">#REF!</definedName>
    <definedName name="Valid3" localSheetId="38">#REF!</definedName>
    <definedName name="Valid3" localSheetId="39">#REF!</definedName>
    <definedName name="Valid3" localSheetId="40">#REF!</definedName>
    <definedName name="Valid3" localSheetId="41">#REF!</definedName>
    <definedName name="Valid3" localSheetId="42">#REF!</definedName>
    <definedName name="Valid3" localSheetId="43">#REF!</definedName>
    <definedName name="Valid3" localSheetId="44">#REF!</definedName>
    <definedName name="Valid3" localSheetId="23">#REF!</definedName>
    <definedName name="Valid3" localSheetId="24">#REF!</definedName>
    <definedName name="Valid3" localSheetId="25">#REF!</definedName>
    <definedName name="Valid3" localSheetId="26">#REF!</definedName>
    <definedName name="Valid3" localSheetId="21">#REF!</definedName>
    <definedName name="Valid3" localSheetId="35">#REF!</definedName>
    <definedName name="Valid3" localSheetId="22">#REF!</definedName>
    <definedName name="Valid3" localSheetId="27">#REF!</definedName>
    <definedName name="Valid3" localSheetId="28">#REF!</definedName>
    <definedName name="Valid3" localSheetId="30">#REF!</definedName>
    <definedName name="Valid3" localSheetId="31">#REF!</definedName>
    <definedName name="Valid3" localSheetId="33">#REF!</definedName>
    <definedName name="Valid3" localSheetId="34">#REF!</definedName>
    <definedName name="Valid3" localSheetId="14">#REF!</definedName>
    <definedName name="Valid3" localSheetId="5">#REF!</definedName>
    <definedName name="Valid3" localSheetId="6">#REF!</definedName>
    <definedName name="Valid3" localSheetId="54">#REF!</definedName>
    <definedName name="Valid3" localSheetId="55">#REF!</definedName>
    <definedName name="Valid3" localSheetId="1">#REF!</definedName>
    <definedName name="Valid3" localSheetId="8">#REF!</definedName>
    <definedName name="Valid3" localSheetId="18">#REF!</definedName>
    <definedName name="Valid3" localSheetId="19">#REF!</definedName>
    <definedName name="Valid3" localSheetId="57">#REF!</definedName>
    <definedName name="Valid3" localSheetId="2">#REF!</definedName>
    <definedName name="Valid3" localSheetId="53">#REF!</definedName>
    <definedName name="Valid3" localSheetId="46">#REF!</definedName>
    <definedName name="Valid3" localSheetId="47">#REF!</definedName>
    <definedName name="Valid3" localSheetId="45">#REF!</definedName>
    <definedName name="Valid3" localSheetId="56">#REF!</definedName>
    <definedName name="Valid3" localSheetId="59">#REF!</definedName>
    <definedName name="Valid3" localSheetId="11">#REF!</definedName>
    <definedName name="Valid3" localSheetId="12">#REF!</definedName>
    <definedName name="Valid3" localSheetId="13">#REF!</definedName>
    <definedName name="Valid3" localSheetId="48">#REF!</definedName>
    <definedName name="Valid3" localSheetId="49">#REF!</definedName>
    <definedName name="Valid3" localSheetId="50">#REF!</definedName>
    <definedName name="Valid3" localSheetId="51">#REF!</definedName>
    <definedName name="Valid3" localSheetId="63">#REF!</definedName>
    <definedName name="Valid3" localSheetId="64">#REF!</definedName>
    <definedName name="Valid3" localSheetId="65">#REF!</definedName>
    <definedName name="Valid3" localSheetId="66">#REF!</definedName>
    <definedName name="Valid3" localSheetId="67">#REF!</definedName>
    <definedName name="Valid3" localSheetId="68">#REF!</definedName>
    <definedName name="Valid3" localSheetId="36">#REF!</definedName>
    <definedName name="Valid3" localSheetId="37">#REF!</definedName>
    <definedName name="Valid3" localSheetId="9">#REF!</definedName>
    <definedName name="Valid3" localSheetId="10">#REF!</definedName>
    <definedName name="Valid3">#REF!</definedName>
    <definedName name="Valid4" localSheetId="20">#REF!</definedName>
    <definedName name="Valid4" localSheetId="3">#REF!</definedName>
    <definedName name="Valid4" localSheetId="4">#REF!</definedName>
    <definedName name="Valid4" localSheetId="38">#REF!</definedName>
    <definedName name="Valid4" localSheetId="39">#REF!</definedName>
    <definedName name="Valid4" localSheetId="40">#REF!</definedName>
    <definedName name="Valid4" localSheetId="41">#REF!</definedName>
    <definedName name="Valid4" localSheetId="42">#REF!</definedName>
    <definedName name="Valid4" localSheetId="43">#REF!</definedName>
    <definedName name="Valid4" localSheetId="44">#REF!</definedName>
    <definedName name="Valid4" localSheetId="35">#REF!</definedName>
    <definedName name="Valid4" localSheetId="22">#REF!</definedName>
    <definedName name="Valid4" localSheetId="28">#REF!</definedName>
    <definedName name="Valid4" localSheetId="30">#REF!</definedName>
    <definedName name="Valid4" localSheetId="31">#REF!</definedName>
    <definedName name="Valid4" localSheetId="33">#REF!</definedName>
    <definedName name="Valid4" localSheetId="34">#REF!</definedName>
    <definedName name="Valid4" localSheetId="14">#REF!</definedName>
    <definedName name="Valid4" localSheetId="5">#REF!</definedName>
    <definedName name="Valid4" localSheetId="6">#REF!</definedName>
    <definedName name="Valid4" localSheetId="54">#REF!</definedName>
    <definedName name="Valid4" localSheetId="1">#REF!</definedName>
    <definedName name="Valid4" localSheetId="8">#REF!</definedName>
    <definedName name="Valid4" localSheetId="18">#REF!</definedName>
    <definedName name="Valid4" localSheetId="19">#REF!</definedName>
    <definedName name="Valid4" localSheetId="2">#REF!</definedName>
    <definedName name="Valid4" localSheetId="56">#REF!</definedName>
    <definedName name="Valid4" localSheetId="11">#REF!</definedName>
    <definedName name="Valid4" localSheetId="12">#REF!</definedName>
    <definedName name="Valid4" localSheetId="13">#REF!</definedName>
    <definedName name="Valid4" localSheetId="50">#REF!</definedName>
    <definedName name="Valid4" localSheetId="64">#REF!</definedName>
    <definedName name="Valid4" localSheetId="65">#REF!</definedName>
    <definedName name="Valid4" localSheetId="66">#REF!</definedName>
    <definedName name="Valid4" localSheetId="67">#REF!</definedName>
    <definedName name="Valid4" localSheetId="68">#REF!</definedName>
    <definedName name="Valid4" localSheetId="9">#REF!</definedName>
    <definedName name="Valid4" localSheetId="10">#REF!</definedName>
    <definedName name="Valid4">#REF!</definedName>
    <definedName name="Valid5" localSheetId="20">#REF!</definedName>
    <definedName name="Valid5" localSheetId="3">#REF!</definedName>
    <definedName name="Valid5" localSheetId="4">#REF!</definedName>
    <definedName name="Valid5" localSheetId="38">#REF!</definedName>
    <definedName name="Valid5" localSheetId="39">#REF!</definedName>
    <definedName name="Valid5" localSheetId="40">#REF!</definedName>
    <definedName name="Valid5" localSheetId="41">#REF!</definedName>
    <definedName name="Valid5" localSheetId="42">#REF!</definedName>
    <definedName name="Valid5" localSheetId="43">#REF!</definedName>
    <definedName name="Valid5" localSheetId="44">#REF!</definedName>
    <definedName name="Valid5" localSheetId="35">#REF!</definedName>
    <definedName name="Valid5" localSheetId="22">#REF!</definedName>
    <definedName name="Valid5" localSheetId="28">#REF!</definedName>
    <definedName name="Valid5" localSheetId="30">#REF!</definedName>
    <definedName name="Valid5" localSheetId="31">#REF!</definedName>
    <definedName name="Valid5" localSheetId="33">#REF!</definedName>
    <definedName name="Valid5" localSheetId="34">#REF!</definedName>
    <definedName name="Valid5" localSheetId="14">#REF!</definedName>
    <definedName name="Valid5" localSheetId="5">#REF!</definedName>
    <definedName name="Valid5" localSheetId="6">#REF!</definedName>
    <definedName name="Valid5" localSheetId="54">#REF!</definedName>
    <definedName name="Valid5" localSheetId="1">#REF!</definedName>
    <definedName name="Valid5" localSheetId="8">#REF!</definedName>
    <definedName name="Valid5" localSheetId="18">#REF!</definedName>
    <definedName name="Valid5" localSheetId="19">#REF!</definedName>
    <definedName name="Valid5" localSheetId="2">#REF!</definedName>
    <definedName name="Valid5" localSheetId="56">#REF!</definedName>
    <definedName name="Valid5" localSheetId="11">#REF!</definedName>
    <definedName name="Valid5" localSheetId="12">#REF!</definedName>
    <definedName name="Valid5" localSheetId="13">#REF!</definedName>
    <definedName name="Valid5" localSheetId="50">#REF!</definedName>
    <definedName name="Valid5" localSheetId="64">#REF!</definedName>
    <definedName name="Valid5" localSheetId="65">#REF!</definedName>
    <definedName name="Valid5" localSheetId="66">#REF!</definedName>
    <definedName name="Valid5" localSheetId="67">#REF!</definedName>
    <definedName name="Valid5" localSheetId="68">#REF!</definedName>
    <definedName name="Valid5" localSheetId="9">#REF!</definedName>
    <definedName name="Valid5" localSheetId="10">#REF!</definedName>
    <definedName name="Valid5">#REF!</definedName>
    <definedName name="XBRL">[11]Lists!$A$17:$A$19</definedName>
    <definedName name="XX">[10]Dimensions!$B$2:$B$78</definedName>
    <definedName name="YesNo">[9]Parameters!$C$90:$C$91</definedName>
    <definedName name="YesNoBasel2">[9]Parameters!#REF!</definedName>
    <definedName name="YesNoNA" localSheetId="26">#REF!</definedName>
    <definedName name="YesNoNA" localSheetId="54">#REF!</definedName>
    <definedName name="YesNoNA" localSheetId="9">#REF!</definedName>
    <definedName name="YesNoNA" localSheetId="10">#REF!</definedName>
    <definedName name="YesNoNA">#REF!</definedName>
    <definedName name="zxasdafsds" localSheetId="20">#REF!</definedName>
    <definedName name="zxasdafsds" localSheetId="3">#REF!</definedName>
    <definedName name="zxasdafsds" localSheetId="4">#REF!</definedName>
    <definedName name="zxasdafsds" localSheetId="38">#REF!</definedName>
    <definedName name="zxasdafsds" localSheetId="39">#REF!</definedName>
    <definedName name="zxasdafsds" localSheetId="40">#REF!</definedName>
    <definedName name="zxasdafsds" localSheetId="41">#REF!</definedName>
    <definedName name="zxasdafsds" localSheetId="42">#REF!</definedName>
    <definedName name="zxasdafsds" localSheetId="43">#REF!</definedName>
    <definedName name="zxasdafsds" localSheetId="44">#REF!</definedName>
    <definedName name="zxasdafsds" localSheetId="26">#REF!</definedName>
    <definedName name="zxasdafsds" localSheetId="35">#REF!</definedName>
    <definedName name="zxasdafsds" localSheetId="22">#REF!</definedName>
    <definedName name="zxasdafsds" localSheetId="28">#REF!</definedName>
    <definedName name="zxasdafsds" localSheetId="30">#REF!</definedName>
    <definedName name="zxasdafsds" localSheetId="31">#REF!</definedName>
    <definedName name="zxasdafsds" localSheetId="33">#REF!</definedName>
    <definedName name="zxasdafsds" localSheetId="34">#REF!</definedName>
    <definedName name="zxasdafsds" localSheetId="14">#REF!</definedName>
    <definedName name="zxasdafsds" localSheetId="5">#REF!</definedName>
    <definedName name="zxasdafsds" localSheetId="6">#REF!</definedName>
    <definedName name="zxasdafsds" localSheetId="54">#REF!</definedName>
    <definedName name="zxasdafsds" localSheetId="1">#REF!</definedName>
    <definedName name="zxasdafsds" localSheetId="8">#REF!</definedName>
    <definedName name="zxasdafsds" localSheetId="18">#REF!</definedName>
    <definedName name="zxasdafsds" localSheetId="19">#REF!</definedName>
    <definedName name="zxasdafsds" localSheetId="2">#REF!</definedName>
    <definedName name="zxasdafsds" localSheetId="56">#REF!</definedName>
    <definedName name="zxasdafsds" localSheetId="11">#REF!</definedName>
    <definedName name="zxasdafsds" localSheetId="12">#REF!</definedName>
    <definedName name="zxasdafsds" localSheetId="13">#REF!</definedName>
    <definedName name="zxasdafsds" localSheetId="50">#REF!</definedName>
    <definedName name="zxasdafsds" localSheetId="64">#REF!</definedName>
    <definedName name="zxasdafsds" localSheetId="65">#REF!</definedName>
    <definedName name="zxasdafsds" localSheetId="66">#REF!</definedName>
    <definedName name="zxasdafsds" localSheetId="67">#REF!</definedName>
    <definedName name="zxasdafsds" localSheetId="68">#REF!</definedName>
    <definedName name="zxasdafsds" localSheetId="9">#REF!</definedName>
    <definedName name="zxasdafsds" localSheetId="10">#REF!</definedName>
    <definedName name="zxasdafsd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0" i="94" l="1"/>
  <c r="D9" i="94"/>
  <c r="D6" i="94"/>
  <c r="M14" i="92"/>
  <c r="L14" i="92"/>
  <c r="K14" i="92"/>
  <c r="N30" i="78"/>
  <c r="M30" i="78"/>
  <c r="L30" i="78"/>
  <c r="K30" i="78"/>
  <c r="J30" i="78"/>
  <c r="I30" i="78"/>
  <c r="H30" i="78"/>
  <c r="G30" i="78"/>
  <c r="F30" i="78"/>
  <c r="E30" i="78"/>
  <c r="D30" i="78"/>
  <c r="C30" i="78"/>
</calcChain>
</file>

<file path=xl/sharedStrings.xml><?xml version="1.0" encoding="utf-8"?>
<sst xmlns="http://schemas.openxmlformats.org/spreadsheetml/2006/main" count="3660" uniqueCount="2217">
  <si>
    <t>Reference</t>
  </si>
  <si>
    <t>Group Structure and scope of application</t>
  </si>
  <si>
    <t>Capital Base and Capital Requirements</t>
  </si>
  <si>
    <t>CCA</t>
  </si>
  <si>
    <t>CC1</t>
  </si>
  <si>
    <t>Leverage ratio</t>
  </si>
  <si>
    <t>LRSum</t>
  </si>
  <si>
    <t>LRSpl</t>
  </si>
  <si>
    <t>LRCom</t>
  </si>
  <si>
    <t>Key metrics</t>
  </si>
  <si>
    <t>KM1</t>
  </si>
  <si>
    <t>Non-deducted participations in insurance undertakings</t>
  </si>
  <si>
    <t>IFRS 9 transitional arrangements</t>
  </si>
  <si>
    <t>IFRS9</t>
  </si>
  <si>
    <t>Breakdown of loans and advances subject to legislative and non-legislative moratoria by residual maturity of moratoria</t>
  </si>
  <si>
    <t>Template 2</t>
  </si>
  <si>
    <t xml:space="preserve"> Information on newly originated loans and advances provided under newly applicable public guarantee schemes introduced in response to COVID-19 crisis</t>
  </si>
  <si>
    <t>Template 3</t>
  </si>
  <si>
    <t>Counterparty credit risk</t>
  </si>
  <si>
    <t>Market Risk</t>
  </si>
  <si>
    <t>CCyB1</t>
  </si>
  <si>
    <t>LIQ1</t>
  </si>
  <si>
    <t>LIQ2</t>
  </si>
  <si>
    <t>Securitisation</t>
  </si>
  <si>
    <t>SEC1</t>
  </si>
  <si>
    <t>Overview of risk weighted exposure amounts</t>
  </si>
  <si>
    <t>Composition of regulatory own funds</t>
  </si>
  <si>
    <t>Reconciliation of regulatory own funds to balance sheet in the audited financial statements</t>
  </si>
  <si>
    <t>Financial conglomerates information on own funds and capital adequacy ratio</t>
  </si>
  <si>
    <t>Main features of regulatory own funds instruments and eligible liabilities instruments</t>
  </si>
  <si>
    <t>Key metrics for MREL</t>
  </si>
  <si>
    <t>MREL capacity and composition</t>
  </si>
  <si>
    <t>Creditor ranking</t>
  </si>
  <si>
    <t>Summary reconciliation of accounting assets and leverage ratio exposures</t>
  </si>
  <si>
    <t>Leverage ratio common disclosure</t>
  </si>
  <si>
    <t>Split-up of on balance sheet exposures (excluding derivatives, SFTs and exempted exposures)</t>
  </si>
  <si>
    <t>Geographical distribution of credit exposures relevant for the calculation of the countercyclical buffer</t>
  </si>
  <si>
    <t>Amount of institution-specific countercyclical capital buffer</t>
  </si>
  <si>
    <t>OV1</t>
  </si>
  <si>
    <t>CC2</t>
  </si>
  <si>
    <t>INS1</t>
  </si>
  <si>
    <t>INS2</t>
  </si>
  <si>
    <t>KM2</t>
  </si>
  <si>
    <t>TLAC1</t>
  </si>
  <si>
    <t>CCyB2</t>
  </si>
  <si>
    <t>Differences between accounting and regulatory scopes of consolidation and mapping of financial statements with regulatory risk categories</t>
  </si>
  <si>
    <t xml:space="preserve"> Main sources of differences between regulatory exposure amounts and carrying values in financial statements</t>
  </si>
  <si>
    <t xml:space="preserve">Outline of the differences in the scopes of consolidation </t>
  </si>
  <si>
    <t>LI1</t>
  </si>
  <si>
    <t>LI2</t>
  </si>
  <si>
    <t>LI3</t>
  </si>
  <si>
    <t xml:space="preserve">Performing and non-performing exposures and related provisions </t>
  </si>
  <si>
    <t>Maturity of exposures</t>
  </si>
  <si>
    <t xml:space="preserve">Credit quality of forborne exposures </t>
  </si>
  <si>
    <t>Credit quality of performing and non-performing exposures by past due days</t>
  </si>
  <si>
    <t>Quality of non-performing exposures by geography </t>
  </si>
  <si>
    <t xml:space="preserve">Credit quality of loans and advances by industry </t>
  </si>
  <si>
    <t>CRM techniques overview:  Disclosure of the use of credit risk mitigation techniques</t>
  </si>
  <si>
    <t>IRB approach – Credit risk exposures by exposure class and PD range</t>
  </si>
  <si>
    <t>Scope of the use of IRB and SA approaches</t>
  </si>
  <si>
    <t>IRB approach – Disclosure of the extent of the use of CRM techniques</t>
  </si>
  <si>
    <t xml:space="preserve">RWEA flow statements of credit risk exposures under the IRB approach </t>
  </si>
  <si>
    <t>IRB approach – Back-testing of PD per exposure class (fixed PD scale)</t>
  </si>
  <si>
    <t xml:space="preserve">Credit risk </t>
  </si>
  <si>
    <t>CR1</t>
  </si>
  <si>
    <t>CR1-A</t>
  </si>
  <si>
    <t>CQ1</t>
  </si>
  <si>
    <t>CQ3</t>
  </si>
  <si>
    <t>CQ4</t>
  </si>
  <si>
    <t>CQ5</t>
  </si>
  <si>
    <t>CR3</t>
  </si>
  <si>
    <t>CR4</t>
  </si>
  <si>
    <t>CR6</t>
  </si>
  <si>
    <t>CR6-A</t>
  </si>
  <si>
    <t>CR7-A</t>
  </si>
  <si>
    <t>CR8</t>
  </si>
  <si>
    <t>CR9</t>
  </si>
  <si>
    <t>CR5</t>
  </si>
  <si>
    <t xml:space="preserve"> Specialised lending and equity exposures under the simple riskweighted approach</t>
  </si>
  <si>
    <t>CR10</t>
  </si>
  <si>
    <t>Covid 19 measures</t>
  </si>
  <si>
    <t>Analysis of CCR exposure by approach</t>
  </si>
  <si>
    <t>Transactions subject to own funds requirements for CVA risk</t>
  </si>
  <si>
    <t>Standardised approach – CCR exposures by regulatory exposure class and risk weights</t>
  </si>
  <si>
    <t>IRB approach – CCR exposures by exposure class and PD scale</t>
  </si>
  <si>
    <t>Composition of collateral for CCR exposures</t>
  </si>
  <si>
    <t>Credit derivatives exposures</t>
  </si>
  <si>
    <t>Exposures to CCPs</t>
  </si>
  <si>
    <t>CCR1</t>
  </si>
  <si>
    <t>CCR2</t>
  </si>
  <si>
    <t>CCR3</t>
  </si>
  <si>
    <t>CCR4</t>
  </si>
  <si>
    <t>CCR5</t>
  </si>
  <si>
    <t>CCR6</t>
  </si>
  <si>
    <t>CCR8</t>
  </si>
  <si>
    <t>Securitisation exposures in the non-trading book</t>
  </si>
  <si>
    <t>Securitisation exposures in the non-trading book and associated regulatory capital requirements - institution acting as investor</t>
  </si>
  <si>
    <t>SEC4</t>
  </si>
  <si>
    <t>Market risk under the standardised approach</t>
  </si>
  <si>
    <t>Market risk under the internal Model Approach (IMA)</t>
  </si>
  <si>
    <t>RWA flow statements of market risk exposures under the IMA</t>
  </si>
  <si>
    <t>IMA values for trading portfolios</t>
  </si>
  <si>
    <t>Prudent valuation adjustments (PVA)</t>
  </si>
  <si>
    <t>Comparison of VaR estimates with gains/losses</t>
  </si>
  <si>
    <t>MR1</t>
  </si>
  <si>
    <t>MR2-B</t>
  </si>
  <si>
    <t>MR3</t>
  </si>
  <si>
    <t>MR4</t>
  </si>
  <si>
    <t>PV1</t>
  </si>
  <si>
    <t>Interest rate risk in the banking book</t>
  </si>
  <si>
    <t>Interest rate risks of non-trading book activities</t>
  </si>
  <si>
    <t>Funding &amp; Liquidity risk</t>
  </si>
  <si>
    <t>Quantitative information of LCR</t>
  </si>
  <si>
    <t>Net Stable Funding Ratio</t>
  </si>
  <si>
    <t>Encumbered and unencumbered assets</t>
  </si>
  <si>
    <t>Collateral received and own debt securities issued</t>
  </si>
  <si>
    <t>Sources of encumbrance</t>
  </si>
  <si>
    <t>AE1</t>
  </si>
  <si>
    <t>AE2</t>
  </si>
  <si>
    <t>AE3</t>
  </si>
  <si>
    <t>Operational Risk</t>
  </si>
  <si>
    <t>Operational risk own funds requirements and risk-weighted exposure amounts</t>
  </si>
  <si>
    <t>OR1</t>
  </si>
  <si>
    <t>Remuneration</t>
  </si>
  <si>
    <t xml:space="preserve">Remuneration awarded for the financial year </t>
  </si>
  <si>
    <t>Special payments  to staff whose professional activities have a material impact on institutions’ risk profile (identified staff)</t>
  </si>
  <si>
    <t>Deferred remuneration</t>
  </si>
  <si>
    <t>Remuneration of 1 million EUR or more per year</t>
  </si>
  <si>
    <t>Information on remuneration of staff whose professional activities have a material impact on institutions’ risk profile (identified staff)</t>
  </si>
  <si>
    <t>Template EU CR7-A – IRB approach – Disclosure of the extent of the use of CRM techniques</t>
  </si>
  <si>
    <t>A-IRB</t>
  </si>
  <si>
    <t xml:space="preserve">Total exposures
</t>
  </si>
  <si>
    <t>Credit risk Mitigation techniques</t>
  </si>
  <si>
    <t>Credit risk Mitigation methods in the calculation of RWEAs</t>
  </si>
  <si>
    <t>Funded credit Protection (FCP)</t>
  </si>
  <si>
    <t xml:space="preserve"> Unfunded credit 
Protection (UFCP)</t>
  </si>
  <si>
    <r>
      <rPr>
        <b/>
        <sz val="9"/>
        <color theme="0"/>
        <rFont val="Arial"/>
        <family val="2"/>
      </rPr>
      <t>RWEA without substitution effects</t>
    </r>
    <r>
      <rPr>
        <b/>
        <sz val="9"/>
        <color theme="1"/>
        <rFont val="Arial"/>
        <family val="2"/>
      </rPr>
      <t xml:space="preserve">
</t>
    </r>
    <r>
      <rPr>
        <sz val="9"/>
        <color theme="0"/>
        <rFont val="Arial"/>
        <family val="2"/>
      </rPr>
      <t xml:space="preserve">(reduction effects only)
</t>
    </r>
  </si>
  <si>
    <r>
      <rPr>
        <b/>
        <sz val="9"/>
        <color theme="0"/>
        <rFont val="Arial"/>
        <family val="2"/>
      </rPr>
      <t>RWEA with substitution effects</t>
    </r>
    <r>
      <rPr>
        <sz val="9"/>
        <color theme="0"/>
        <rFont val="Arial"/>
        <family val="2"/>
      </rPr>
      <t xml:space="preserve">
(both reduction and sustitution effects)</t>
    </r>
    <r>
      <rPr>
        <b/>
        <sz val="9"/>
        <color theme="1"/>
        <rFont val="Arial"/>
        <family val="2"/>
      </rPr>
      <t xml:space="preserve">
</t>
    </r>
  </si>
  <si>
    <r>
      <t xml:space="preserve">Part of exposures covered by </t>
    </r>
    <r>
      <rPr>
        <b/>
        <sz val="9"/>
        <color theme="0"/>
        <rFont val="Arial"/>
        <family val="2"/>
      </rPr>
      <t>Financial Collaterals (%)</t>
    </r>
  </si>
  <si>
    <r>
      <t xml:space="preserve">Part of exposures covered by </t>
    </r>
    <r>
      <rPr>
        <b/>
        <sz val="9"/>
        <color theme="0"/>
        <rFont val="Arial"/>
        <family val="2"/>
      </rPr>
      <t>Other eligible collaterals (%)</t>
    </r>
  </si>
  <si>
    <r>
      <t>Part of exposures covered by</t>
    </r>
    <r>
      <rPr>
        <b/>
        <sz val="10"/>
        <color theme="0"/>
        <rFont val="Arial"/>
        <family val="2"/>
      </rPr>
      <t xml:space="preserve"> </t>
    </r>
    <r>
      <rPr>
        <b/>
        <sz val="9"/>
        <color theme="0"/>
        <rFont val="Arial"/>
        <family val="2"/>
      </rPr>
      <t>Other funded credit protection (%)</t>
    </r>
  </si>
  <si>
    <r>
      <t xml:space="preserve">Part of exposures covered by </t>
    </r>
    <r>
      <rPr>
        <b/>
        <sz val="9"/>
        <color theme="0"/>
        <rFont val="Arial"/>
        <family val="2"/>
      </rPr>
      <t>Guarantees (%)</t>
    </r>
  </si>
  <si>
    <r>
      <t>Part of exposures covered by</t>
    </r>
    <r>
      <rPr>
        <b/>
        <sz val="10"/>
        <color theme="0"/>
        <rFont val="Arial"/>
        <family val="2"/>
      </rPr>
      <t xml:space="preserve"> </t>
    </r>
    <r>
      <rPr>
        <b/>
        <sz val="9"/>
        <color theme="0"/>
        <rFont val="Arial"/>
        <family val="2"/>
      </rPr>
      <t>Credit Derivatives (%)</t>
    </r>
  </si>
  <si>
    <r>
      <t>Part of exposures covered by</t>
    </r>
    <r>
      <rPr>
        <b/>
        <sz val="10"/>
        <color theme="0"/>
        <rFont val="Arial"/>
        <family val="2"/>
      </rPr>
      <t xml:space="preserve"> </t>
    </r>
    <r>
      <rPr>
        <b/>
        <sz val="9"/>
        <color theme="0"/>
        <rFont val="Arial"/>
        <family val="2"/>
      </rPr>
      <t>Immovable property Collaterals (%)</t>
    </r>
  </si>
  <si>
    <r>
      <rPr>
        <sz val="10"/>
        <color theme="0"/>
        <rFont val="Arial"/>
        <family val="2"/>
      </rPr>
      <t>Part of exposures covered by</t>
    </r>
    <r>
      <rPr>
        <b/>
        <sz val="10"/>
        <color theme="0"/>
        <rFont val="Arial"/>
        <family val="2"/>
      </rPr>
      <t xml:space="preserve"> </t>
    </r>
    <r>
      <rPr>
        <b/>
        <sz val="9"/>
        <color theme="0"/>
        <rFont val="Arial"/>
        <family val="2"/>
      </rPr>
      <t>Receivables (%)</t>
    </r>
  </si>
  <si>
    <r>
      <t xml:space="preserve">Part of exposures covered by </t>
    </r>
    <r>
      <rPr>
        <b/>
        <sz val="9"/>
        <color theme="0"/>
        <rFont val="Arial"/>
        <family val="2"/>
      </rPr>
      <t>Other physical collateral (%)</t>
    </r>
  </si>
  <si>
    <r>
      <t>Part of exposures covered by</t>
    </r>
    <r>
      <rPr>
        <b/>
        <sz val="10"/>
        <color theme="0"/>
        <rFont val="Arial"/>
        <family val="2"/>
      </rPr>
      <t xml:space="preserve"> </t>
    </r>
    <r>
      <rPr>
        <b/>
        <sz val="9"/>
        <color theme="0"/>
        <rFont val="Arial"/>
        <family val="2"/>
      </rPr>
      <t>Cash on deposit (%)</t>
    </r>
  </si>
  <si>
    <r>
      <t>Part of exposures covered by</t>
    </r>
    <r>
      <rPr>
        <b/>
        <sz val="9"/>
        <color theme="0"/>
        <rFont val="Arial"/>
        <family val="2"/>
      </rPr>
      <t xml:space="preserve"> Life insurance policies (%)</t>
    </r>
  </si>
  <si>
    <r>
      <t>Part of exposures covered by</t>
    </r>
    <r>
      <rPr>
        <b/>
        <sz val="10"/>
        <color theme="0"/>
        <rFont val="Arial"/>
        <family val="2"/>
      </rPr>
      <t xml:space="preserve"> </t>
    </r>
    <r>
      <rPr>
        <b/>
        <sz val="9"/>
        <color theme="0"/>
        <rFont val="Arial"/>
        <family val="2"/>
      </rPr>
      <t>Instruments held by a third party (%)</t>
    </r>
  </si>
  <si>
    <t>Central governments and central banks</t>
  </si>
  <si>
    <t>Institutions</t>
  </si>
  <si>
    <t>Corporates</t>
  </si>
  <si>
    <t>Of which Corporates – SMEs</t>
  </si>
  <si>
    <t>Of which Corporates – Specialised lending</t>
  </si>
  <si>
    <t>Of which Corporates – Other</t>
  </si>
  <si>
    <t>Retail</t>
  </si>
  <si>
    <t>Of which Retail –  Immovable property SMEs</t>
  </si>
  <si>
    <t>Of which Retail – Immovable property non-SMEs</t>
  </si>
  <si>
    <t>Of which Retail – Qualifying revolving</t>
  </si>
  <si>
    <t>Of which Retail – Other SMEs</t>
  </si>
  <si>
    <t>Of which Retail – Other non-SMEs</t>
  </si>
  <si>
    <t>Total</t>
  </si>
  <si>
    <t>Additional Template – IRB approach – Impact of the substitution approach</t>
  </si>
  <si>
    <t>ORIGINAL EXPOSURE PRE CONVERSION FACTORS</t>
  </si>
  <si>
    <t>CREDIT RISK MITIGATION (CRM) TECHNIQUES WITH SUBSTITUTION EFFECTS ON THE EXPOSURE
(-) GUARANTEES</t>
  </si>
  <si>
    <t>(-) TOTAL OUTFLOWS</t>
  </si>
  <si>
    <t>TOTAL INFLOWS (+)</t>
  </si>
  <si>
    <t>EXPOSURE AFTER CRM SUBSTITUTION EFFECTS PRE CONVERSION FACTORS</t>
  </si>
  <si>
    <t>EXPOSURE VALUE</t>
  </si>
  <si>
    <t>Corporates – SMEs</t>
  </si>
  <si>
    <t>Corporates – Specialised lending</t>
  </si>
  <si>
    <t xml:space="preserve"> Corporates – Other</t>
  </si>
  <si>
    <t xml:space="preserve"> Retail – Other SMEs</t>
  </si>
  <si>
    <t xml:space="preserve">Template EU CR8 –  RWEA flow statements of credit risk exposures under the IRB approach </t>
  </si>
  <si>
    <t>Risk weighted exposure amount</t>
  </si>
  <si>
    <t>Asset size (+/-)</t>
  </si>
  <si>
    <t>Asset quality (+/-)</t>
  </si>
  <si>
    <t>Model updates (+/-)</t>
  </si>
  <si>
    <t>Methodology and policy (+/-)</t>
  </si>
  <si>
    <t>Acquisitions and disposals (+/-)</t>
  </si>
  <si>
    <t>Foreign exchange movements (+/-)</t>
  </si>
  <si>
    <t>Other (+/-)</t>
  </si>
  <si>
    <t>Template CR9 –IRB approach – Back-testing of PD per exposure class (fixed PD scale)</t>
  </si>
  <si>
    <t>PD range</t>
  </si>
  <si>
    <t>Number of obligors at the end of previous year</t>
  </si>
  <si>
    <t>Observed average default rate (%)</t>
  </si>
  <si>
    <t>Exposures weighted average PD (%)</t>
  </si>
  <si>
    <t>Average PD (%)</t>
  </si>
  <si>
    <t>Average
historical
annual
default rate (%)</t>
  </si>
  <si>
    <t>Of which number of
obligors which defaulted in the year</t>
  </si>
  <si>
    <t>average PD</t>
  </si>
  <si>
    <t>0.00 to &lt;0.15</t>
  </si>
  <si>
    <t>0.00 to &lt;0.10</t>
  </si>
  <si>
    <t>0.10  to &lt;0.15</t>
  </si>
  <si>
    <t>0.15 to &lt;0.25</t>
  </si>
  <si>
    <t>0.25 to &lt;0.50</t>
  </si>
  <si>
    <t>0.50 to &lt;0.75</t>
  </si>
  <si>
    <t>0.75 to &lt;2.50</t>
  </si>
  <si>
    <t>0.75 to &lt;1.75</t>
  </si>
  <si>
    <t>1.75 to &lt;2.5</t>
  </si>
  <si>
    <t>2.50 to &lt;10.00</t>
  </si>
  <si>
    <t>2.5 to &lt;5</t>
  </si>
  <si>
    <t>5 to &lt;10</t>
  </si>
  <si>
    <t>10.00 to &lt;100.00</t>
  </si>
  <si>
    <t>10 to &lt;20</t>
  </si>
  <si>
    <t>20 to &lt;30</t>
  </si>
  <si>
    <t>30.00 to &lt;100.00</t>
  </si>
  <si>
    <t>100.00 (Default)</t>
  </si>
  <si>
    <t xml:space="preserve">Institutions </t>
  </si>
  <si>
    <t xml:space="preserve">Corporates - Other </t>
  </si>
  <si>
    <t xml:space="preserve">Corporates - Specialised Lending </t>
  </si>
  <si>
    <t>Corporates - SME</t>
  </si>
  <si>
    <t>Retail - Secured by immovable property SME</t>
  </si>
  <si>
    <t>Retail - Secured by immovable property non-SME</t>
  </si>
  <si>
    <t>Retail - Other SME</t>
  </si>
  <si>
    <t xml:space="preserve">Retail - Other non-SME </t>
  </si>
  <si>
    <t>Retail - Qualifying revolving</t>
  </si>
  <si>
    <t>Template EU CR6-A – Scope of the use of IRB and SA approaches</t>
  </si>
  <si>
    <t>Exposure value as defined in Article 166 CRR for exposrues subject to IRB approach</t>
  </si>
  <si>
    <t>Total exposure value for exposures subject to the Standardised approach and to the IRB approach</t>
  </si>
  <si>
    <t>Percentage of total exposure value subject to the permanent partial use of the SA (%)</t>
  </si>
  <si>
    <t>Percentage of total exposurevalue subject to a roll-out plan (%)</t>
  </si>
  <si>
    <t>Percentage of total exposure value subject to IRB Approach (%)</t>
  </si>
  <si>
    <t xml:space="preserve">Central governments or central banks </t>
  </si>
  <si>
    <t xml:space="preserve">Of which Regional governments or local authorities </t>
  </si>
  <si>
    <t xml:space="preserve">Of which Public sector entities </t>
  </si>
  <si>
    <t xml:space="preserve">Of which  RGLA/PSE, according to Art 147§2 of  CRR3 draft </t>
  </si>
  <si>
    <t>Of which Corporates - Specialised lending, excluding slotting approach</t>
  </si>
  <si>
    <t>Of which Corporates - Specialised lending under slotting approach</t>
  </si>
  <si>
    <t>of which Retail – Secured by real estate SMEs</t>
  </si>
  <si>
    <t>of which Retail – Secured by real estate non-SMEs</t>
  </si>
  <si>
    <t>of which Retail – Qualifying revolving</t>
  </si>
  <si>
    <t>of which Retail – Other SMEs</t>
  </si>
  <si>
    <t>of which Retail – Other non-SMEs</t>
  </si>
  <si>
    <t>Equity</t>
  </si>
  <si>
    <t>Other non-credit obligation assets</t>
  </si>
  <si>
    <t xml:space="preserve">Total </t>
  </si>
  <si>
    <t>Template EU CR6 – IRB approach – Credit risk exposures by exposure class and PD range</t>
  </si>
  <si>
    <t>On-balance sheet exposures</t>
  </si>
  <si>
    <t>Off-balance-sheet exposures pre-CCF</t>
  </si>
  <si>
    <t>Exposure weighted average CCF</t>
  </si>
  <si>
    <t>Exposure post CCF and post CRM</t>
  </si>
  <si>
    <t>Exposure weighted average PD (%)</t>
  </si>
  <si>
    <t>Number of obligors</t>
  </si>
  <si>
    <t>Exposure weighted average LGD (%)</t>
  </si>
  <si>
    <t>Exposure weighted average maturity (years)</t>
  </si>
  <si>
    <t>Risk weighted exposure amount after supporting factors</t>
  </si>
  <si>
    <t>Density of risk weighted exposure amount</t>
  </si>
  <si>
    <t>Expected loss amount</t>
  </si>
  <si>
    <t>Value adjust-ments and provisions</t>
  </si>
  <si>
    <t xml:space="preserve">Subtotal </t>
  </si>
  <si>
    <t>Corporates - Specialised Lending</t>
  </si>
  <si>
    <t>Corporates - Other</t>
  </si>
  <si>
    <t>Retail - Other non-SME</t>
  </si>
  <si>
    <t>Total (all exposures classes)</t>
  </si>
  <si>
    <t>Template EU CR10.5: Equity exposures under the simple risk-weighted approach</t>
  </si>
  <si>
    <t>On-balancesheet exposure</t>
  </si>
  <si>
    <t>Off-balancesheet exposure</t>
  </si>
  <si>
    <t>Risk weight</t>
  </si>
  <si>
    <t>Exposure value</t>
  </si>
  <si>
    <t>Private equity exposures</t>
  </si>
  <si>
    <t>Exchange-traded equity exposures</t>
  </si>
  <si>
    <t>Other equity exposures</t>
  </si>
  <si>
    <t>Standardised approach -Credit risk exposure and CRM effects</t>
  </si>
  <si>
    <t>Standardised approach</t>
  </si>
  <si>
    <t>Total own funds requirements</t>
  </si>
  <si>
    <t>EU 8a</t>
  </si>
  <si>
    <t>Template EU INS1 - Insurance participations</t>
  </si>
  <si>
    <t>Risk exposure amount</t>
  </si>
  <si>
    <t>Own fund instruments held in insurance or re-insurance undertakings  or insurance holding company not deducted from own funds</t>
  </si>
  <si>
    <t>IFRS 9 - Comparison of institutions’ own funds and capital and leverage ratios with and without the application of transitional arrangements for IFRS 9</t>
  </si>
  <si>
    <t>Available capital (amounts)</t>
  </si>
  <si>
    <t>CET1 capital</t>
  </si>
  <si>
    <t>CET1 capital as if IFRS 9 or analogous ECLs transitional arrangements had not been applied</t>
  </si>
  <si>
    <t>2a</t>
  </si>
  <si>
    <t>CET1 capital as if the temporary treatment of unrealised gains and losses measured at fair value through OCI (other comprehensive income) in accordance with Article 468 of the CRR had not been applied</t>
  </si>
  <si>
    <t>Tier 1 capital</t>
  </si>
  <si>
    <t>Tier 1 capital as if IFRS 9 or analogous ECLs transitional arrangements had not been applied</t>
  </si>
  <si>
    <t>4a</t>
  </si>
  <si>
    <t>Tier 1 capital as if the temporary treatment of unrealised gains and losses measured at fair value through OCI in accordance with Article 468 of the CRR had not been applied</t>
  </si>
  <si>
    <t>Total capital</t>
  </si>
  <si>
    <t>Total capital as if IFRS 9 or analogous ECLs transitional arrangements had not been applied</t>
  </si>
  <si>
    <t>6a</t>
  </si>
  <si>
    <t>Total capital as if the temporary treatment of unrealised gains and losses measured at fair value through OCI in accordance with Article 468 of the CRR had not been applied</t>
  </si>
  <si>
    <t>Risk-weighted assets (amounts)</t>
  </si>
  <si>
    <t>Total risk-weighted assets</t>
  </si>
  <si>
    <t>Total risk-weighted assets as if IFRS 9 or analogous ECLs transitional arrangements had not been applied</t>
  </si>
  <si>
    <t>Capital ratios</t>
  </si>
  <si>
    <t>CET1 (as a percentage of risk exposure amount)</t>
  </si>
  <si>
    <t>CET1 (as a percentage of risk exposure amount) as if IFRS 9 or analogous ECLs transitional arrangements had not been applied</t>
  </si>
  <si>
    <t>10a</t>
  </si>
  <si>
    <t>CET1 (as a percentage of risk exposure amount) as if the temporary treatment of unrealised gains and losses measured at fair value through OCI in accordance with Article 468 of the CRR had not been applied</t>
  </si>
  <si>
    <t>Tier 1 (as a percentage of risk exposure amount)</t>
  </si>
  <si>
    <t>Tier 1 (as a percentage of risk exposure amount) as if IFRS 9 or analogous ECLs transitional arrangements had not been applied</t>
  </si>
  <si>
    <t>12a</t>
  </si>
  <si>
    <t>Tier 1 (as a percentage of risk exposure amount) as if the temporary treatment of unrealised gains and losses measured at fair value through OCI in accordance with Article 468 of the CRR had not been applied</t>
  </si>
  <si>
    <t>Total capital (as a percentage of risk exposure amount)</t>
  </si>
  <si>
    <t>Total capital (as a percentage of risk exposure amount) as if IFRS 9 or analogous ECLs transitional arrangements had not been applied</t>
  </si>
  <si>
    <t>14a</t>
  </si>
  <si>
    <t>Total capital (as a percentage of risk exposure amount) as if the temporary treatment of unrealised gains and losses measured at fair value through OCI in accordance with Article 468 of the CRR had not been applied</t>
  </si>
  <si>
    <t>Leverage ratio total exposure measure</t>
  </si>
  <si>
    <t>Leverage ratio as if IFRS 9 or analogous ECLs transitional arrangements had not been applied</t>
  </si>
  <si>
    <t>17a</t>
  </si>
  <si>
    <t>Leverage ratio as if the temporary treatment of unrealised gains and losses measured at fair value through OCI in accordance with Article 468 of the CRR had not been applied</t>
  </si>
  <si>
    <t>Template EU CCyB1 - Geographical distribution of credit exposures relevant for the calculation of the countercyclical buffer</t>
  </si>
  <si>
    <t>General credit exposures</t>
  </si>
  <si>
    <t>Relevant credit exposures – Market risk</t>
  </si>
  <si>
    <t>Securitisation exposures  Exposure value for non-trading book</t>
  </si>
  <si>
    <t>Total exposure value</t>
  </si>
  <si>
    <t>Own fund requirements</t>
  </si>
  <si>
    <t xml:space="preserve">Risk-weighted exposure amounts </t>
  </si>
  <si>
    <t>Own fund requirements weights
(%)</t>
  </si>
  <si>
    <t>Countercyclical buffer rate
(%)</t>
  </si>
  <si>
    <t>Exposure value under the standardised approach</t>
  </si>
  <si>
    <t>Exposure value under the IRB approach</t>
  </si>
  <si>
    <t>Sum of long and short positions of trading book exposures for SA</t>
  </si>
  <si>
    <t>Value of trading book exposures for internal models</t>
  </si>
  <si>
    <t>Relevant credit risk exposures - Credit risk</t>
  </si>
  <si>
    <t xml:space="preserve">Relevant credit exposures – Securitisation positions in the non-trading book </t>
  </si>
  <si>
    <t xml:space="preserve"> Total</t>
  </si>
  <si>
    <t>Breakdown by country</t>
  </si>
  <si>
    <t>The table contains an overview of the exposure distribution for the most relevant countries (having an own funds requirements weight greater than 0.10% and/or countercyclical buffer rate greater than 0.00%)</t>
  </si>
  <si>
    <t>Template EU CCyB2 - Amount of institution-specific countercyclical capital buffer</t>
  </si>
  <si>
    <t>Total risk exposure amount</t>
  </si>
  <si>
    <t>Institution specific countercyclical capital buffer rate</t>
  </si>
  <si>
    <t>Institution specific countercyclical capital buffer requirement</t>
  </si>
  <si>
    <t>Template EU CR4 – standardised approach – Credit risk exposure and CRM effects</t>
  </si>
  <si>
    <t>Exposures before CCF and before CRM</t>
  </si>
  <si>
    <t>Exposures post CCF and post CRM</t>
  </si>
  <si>
    <t>RWAs and RWAs density</t>
  </si>
  <si>
    <t>On-balance-sheet exposures</t>
  </si>
  <si>
    <t>Off-balance-sheet exposures</t>
  </si>
  <si>
    <t>RWAs</t>
  </si>
  <si>
    <t xml:space="preserve">RWAs density (%) </t>
  </si>
  <si>
    <t xml:space="preserve"> Exposure classes</t>
  </si>
  <si>
    <t>Central governments or central banks</t>
  </si>
  <si>
    <t>Regional government or local authorities</t>
  </si>
  <si>
    <t>Public sector entities</t>
  </si>
  <si>
    <t>Multilateral development banks</t>
  </si>
  <si>
    <t>International organisations</t>
  </si>
  <si>
    <t>Secured by mortgages on immovable property</t>
  </si>
  <si>
    <t>Exposures in default</t>
  </si>
  <si>
    <t>Exposures associated with particularly high risk</t>
  </si>
  <si>
    <t>Covered bonds</t>
  </si>
  <si>
    <t>Institutions and corporates with a short-term credit assessment</t>
  </si>
  <si>
    <t>Collective investment undertakings</t>
  </si>
  <si>
    <t>Other items</t>
  </si>
  <si>
    <t>TOTAL</t>
  </si>
  <si>
    <t>Template EU CR5 – standardised approach</t>
  </si>
  <si>
    <t>Of which unrated</t>
  </si>
  <si>
    <t>Others</t>
  </si>
  <si>
    <t>Retail exposures</t>
  </si>
  <si>
    <t>Exposures secured by mortgages on immovable property</t>
  </si>
  <si>
    <t>Exposures to institutions and corporates with a short-term credit assessment</t>
  </si>
  <si>
    <t>Units or shares in collective investment undertakings</t>
  </si>
  <si>
    <t>Equity exposures</t>
  </si>
  <si>
    <t>Template 2: Breakdown of loans and advances subject to legislative and non-legislative moratoria by residual maturity of moratoria</t>
  </si>
  <si>
    <t>Number of obligors
( in units)</t>
  </si>
  <si>
    <t>Gross carrying amount</t>
  </si>
  <si>
    <t>Of which: 
legislative moratoria</t>
  </si>
  <si>
    <t>Of which: 
expired</t>
  </si>
  <si>
    <t>Residual maturity of moratoria</t>
  </si>
  <si>
    <t>&lt;= 3 months</t>
  </si>
  <si>
    <t>&gt; 3 months
&lt;= 6 months</t>
  </si>
  <si>
    <t>&gt; 6 months
&lt;= 9 months</t>
  </si>
  <si>
    <t>&gt; 9 months
&lt;= 12 months</t>
  </si>
  <si>
    <t>&gt; 1 year</t>
  </si>
  <si>
    <t>Loans and advances for which moratorium was offered</t>
  </si>
  <si>
    <t>Loans and advances subject to moratorium (granted)</t>
  </si>
  <si>
    <t>of which: Households</t>
  </si>
  <si>
    <t xml:space="preserve">    of which: Collateralised by residential immovable property</t>
  </si>
  <si>
    <t>of which: Non-financial corporations</t>
  </si>
  <si>
    <t xml:space="preserve">    of which: Small and Medium-sized Enterprises</t>
  </si>
  <si>
    <t xml:space="preserve">    of which: Collateralised by commercial immovable property</t>
  </si>
  <si>
    <t>Since all EBA-compliant moratoria have expired,Template 1 is not longer provided and for this template,  the breakdown by residual maturity is not longer applicable</t>
  </si>
  <si>
    <t>Template 3:  Information on newly originated loans and advances provided under newly applicable public guarantee schemes introduced in response to COVID-19 crisis</t>
  </si>
  <si>
    <t>Maximum amount of the guarantee that can be considered</t>
  </si>
  <si>
    <t>of which: forborne</t>
  </si>
  <si>
    <t>Public guarantees received</t>
  </si>
  <si>
    <t>Inflows to 
non-performing exposures</t>
  </si>
  <si>
    <t>Newly originated loans and advances subject to public guarantee schemes</t>
  </si>
  <si>
    <t xml:space="preserve">  of which: Collateralised by residential immovable property</t>
  </si>
  <si>
    <t xml:space="preserve">  of which: Small and Medium-sized Enterprises</t>
  </si>
  <si>
    <t xml:space="preserve">  of which: Collateralised by commercial immovable property</t>
  </si>
  <si>
    <t xml:space="preserve">Table EU-SECA - Qualitative disclosure requirements related to securitisation exposures </t>
  </si>
  <si>
    <t>Row number</t>
  </si>
  <si>
    <t xml:space="preserve">Qualitative information </t>
  </si>
  <si>
    <t>Legal basis</t>
  </si>
  <si>
    <t>(a)</t>
  </si>
  <si>
    <t>Description of securitisation and re-securitisation activities; including their risk management and investment objectives in connection with those activities, their role in securitisation and re-securitisation transactions whether they use the Simple Transparent and Standardised (STS) securitisation framework and the extent to which they use securitisation transactions to transfer the credit risk of the securitised exposures to third parties with, where applicable, a separate description of their synthetic securitisation risk transfer policy</t>
  </si>
  <si>
    <t xml:space="preserve">Article 449(a) </t>
  </si>
  <si>
    <t>(b)</t>
  </si>
  <si>
    <t xml:space="preserve">The type of risk they are exposed to in their securitisation and re-securitisation activities by level of seniority of the relevant securitisation positions, providing a distinction between STS ans non-STS positions and:
i) risk retained in own-originated transactions;
ii) risk incurred in relation to transactions originated by third parties 
</t>
  </si>
  <si>
    <r>
      <rPr>
        <b/>
        <sz val="9"/>
        <color rgb="FF3A3A3C"/>
        <rFont val="Arial"/>
        <family val="2"/>
      </rPr>
      <t>Securitisation activity as original lender:</t>
    </r>
    <r>
      <rPr>
        <sz val="9"/>
        <color rgb="FF3A3A3C"/>
        <rFont val="Arial"/>
        <family val="2"/>
      </rPr>
      <t xml:space="preserve">
- Belfius has no transactions outstanding with which risk was transferred to third parties.
</t>
    </r>
    <r>
      <rPr>
        <b/>
        <sz val="9"/>
        <color rgb="FF3A3A3C"/>
        <rFont val="Arial"/>
        <family val="2"/>
      </rPr>
      <t>Securitisations as investor:</t>
    </r>
    <r>
      <rPr>
        <sz val="9"/>
        <color rgb="FF3A3A3C"/>
        <rFont val="Arial"/>
        <family val="2"/>
      </rPr>
      <t xml:space="preserve">
- the seniority and STS nature of exposures are detailed in table SEC4</t>
    </r>
  </si>
  <si>
    <t>Article 449(b)</t>
  </si>
  <si>
    <t>(c)</t>
  </si>
  <si>
    <t>Institutions’ approaches to calculating the risk-weighted exposure amounts that they apply to their securitisation activities, including the types of securitisation positions to which each approach applies  with a distinction between STS and non-STS positions</t>
  </si>
  <si>
    <r>
      <t xml:space="preserve"> </t>
    </r>
    <r>
      <rPr>
        <b/>
        <sz val="9"/>
        <color rgb="FF3A3A3C"/>
        <rFont val="Arial"/>
        <family val="2"/>
      </rPr>
      <t>Securitisation activity as original lender</t>
    </r>
    <r>
      <rPr>
        <sz val="9"/>
        <color rgb="FF3A3A3C"/>
        <rFont val="Arial"/>
        <family val="2"/>
      </rPr>
      <t xml:space="preserve">:
Belfius applies the look-though approach
</t>
    </r>
    <r>
      <rPr>
        <b/>
        <sz val="9"/>
        <color rgb="FF3A3A3C"/>
        <rFont val="Arial"/>
        <family val="2"/>
      </rPr>
      <t xml:space="preserve"> Securitisations as investor</t>
    </r>
    <r>
      <rPr>
        <sz val="9"/>
        <color rgb="FF3A3A3C"/>
        <rFont val="Arial"/>
        <family val="2"/>
      </rPr>
      <t xml:space="preserve">:
- the approach used for calculation the RWAs  and STS nature of are exposures are detailed in table SEC4 </t>
    </r>
  </si>
  <si>
    <t xml:space="preserve">Article 449(c ) </t>
  </si>
  <si>
    <t>(d)</t>
  </si>
  <si>
    <t xml:space="preserve">A list of SSPEs falling into any of the following categories, with a description of their types of exposures to those SSPEs, including derivatives contracts:
(i) SSPEs which acquire exposures originated by the institutions;
(ii) SSPEs sponsored by the institutions; 
(iii) SSPEs and other legal entities for which the institutions provide securitisation-related services, such as advisory, asset servicing or management services; 
(iv) SSPEs included in the institutions' regulatory scope of consolidation 
</t>
  </si>
  <si>
    <t xml:space="preserve">Article 449(d) </t>
  </si>
  <si>
    <t>(e)</t>
  </si>
  <si>
    <t>A list of any legal entities in relation to which the institutions have disclosed that they have provided support in accordance with Chapter 5 of Title II of Part Three CRR</t>
  </si>
  <si>
    <t>Belfius has no transactions outstanding with significant credit risk transfer.</t>
  </si>
  <si>
    <t xml:space="preserve">Article 449(e ) </t>
  </si>
  <si>
    <t>(f)</t>
  </si>
  <si>
    <t>A list of legal entities affiliated with the institutions and that invest in securitisations originated by the institutions or in securitisation positions issued by SSPEs sponsored by the institutions</t>
  </si>
  <si>
    <t xml:space="preserve">Article 449(f) </t>
  </si>
  <si>
    <t>(g)</t>
  </si>
  <si>
    <t>A summary of their accounting policies for securitisation activity, including where relevant a distinction between securitisation and re-securitisation positions</t>
  </si>
  <si>
    <t xml:space="preserve">Article 449(g) </t>
  </si>
  <si>
    <t>(h)</t>
  </si>
  <si>
    <t>The names of the ECAIs used for securitisations and the types of exposure for which each agency is used</t>
  </si>
  <si>
    <r>
      <rPr>
        <b/>
        <sz val="9"/>
        <color rgb="FF3A3A3C"/>
        <rFont val="Arial"/>
        <family val="2"/>
      </rPr>
      <t>Securitisation activity as original lender</t>
    </r>
    <r>
      <rPr>
        <sz val="9"/>
        <color rgb="FF3A3A3C"/>
        <rFont val="Arial"/>
        <family val="2"/>
      </rPr>
      <t xml:space="preserve">:
DBRS, Moody's, Fitch and S&amp;P are all used in own securitisation transactions.
</t>
    </r>
    <r>
      <rPr>
        <b/>
        <sz val="9"/>
        <color rgb="FF3A3A3C"/>
        <rFont val="Arial"/>
        <family val="2"/>
      </rPr>
      <t>Securitisations as investor:</t>
    </r>
    <r>
      <rPr>
        <sz val="9"/>
        <color rgb="FF3A3A3C"/>
        <rFont val="Arial"/>
        <family val="2"/>
      </rPr>
      <t xml:space="preserve">
Moody's, Fitch and S&amp;P are used for the external rating based approach applied on the investments made within the liquidity portfolio.</t>
    </r>
  </si>
  <si>
    <t xml:space="preserve">Article 449(h) </t>
  </si>
  <si>
    <t>(i)</t>
  </si>
  <si>
    <t>Where applicable, a description of the Internal Assessment Approach as set out in Chapter 5 of Title II of Part Three CRR including the structure of the internal assessment process and the relation between internal assessment and external ratings of the relevant ECAI disclosed in accordance with point (i),  the control mechanisms for the internal assessment process including discussion of independence, accountability, and internal assessment process review, the exposure types to which the internal assessment process is applied and the stress factors used for determining credit enhancement levels</t>
  </si>
  <si>
    <t>Not applicable, as Belfius has no ABCP programmes outstanding.</t>
  </si>
  <si>
    <t xml:space="preserve">Article 449(i) </t>
  </si>
  <si>
    <r>
      <t>Template EU-SEC1 - Securitisation exposures in the</t>
    </r>
    <r>
      <rPr>
        <b/>
        <strike/>
        <sz val="11"/>
        <color theme="0"/>
        <rFont val="Arial"/>
        <family val="2"/>
      </rPr>
      <t xml:space="preserve"> </t>
    </r>
    <r>
      <rPr>
        <b/>
        <sz val="11"/>
        <color theme="0"/>
        <rFont val="Arial"/>
        <family val="2"/>
      </rPr>
      <t>non-trading book</t>
    </r>
  </si>
  <si>
    <t>Institution acts as originator</t>
  </si>
  <si>
    <t>Institution acts as sponsor</t>
  </si>
  <si>
    <t>Institution acts as investor</t>
  </si>
  <si>
    <t>Traditional</t>
  </si>
  <si>
    <t>Synthetic</t>
  </si>
  <si>
    <t>Sub-total</t>
  </si>
  <si>
    <t>STS</t>
  </si>
  <si>
    <t>Non-STS</t>
  </si>
  <si>
    <t>of which SRT</t>
  </si>
  <si>
    <t>Total exposures</t>
  </si>
  <si>
    <t>Retail (total)</t>
  </si>
  <si>
    <t xml:space="preserve">   residential mortgage</t>
  </si>
  <si>
    <t xml:space="preserve">   credit card</t>
  </si>
  <si>
    <t xml:space="preserve">   other retail exposures </t>
  </si>
  <si>
    <t xml:space="preserve">   re-securitisation</t>
  </si>
  <si>
    <t>Wholesale (total)</t>
  </si>
  <si>
    <t xml:space="preserve">   loans to corporates</t>
  </si>
  <si>
    <t xml:space="preserve">   commercial mortgage </t>
  </si>
  <si>
    <t xml:space="preserve">   lease and receivables</t>
  </si>
  <si>
    <t xml:space="preserve">   other wholesale</t>
  </si>
  <si>
    <t>Template EU-SEC4 - Securitisation exposures in the non-trading book and associated regulatory capital requirements - institution acting as investor</t>
  </si>
  <si>
    <t>Exposure values (by RW bands/deductions)</t>
  </si>
  <si>
    <t>Exposure values (by regulatory approach)</t>
  </si>
  <si>
    <t>RWEA (by regulatory approach)</t>
  </si>
  <si>
    <t>Capital charge after cap</t>
  </si>
  <si>
    <t>≤20% RW</t>
  </si>
  <si>
    <t xml:space="preserve"> &gt;20% to 50% RW</t>
  </si>
  <si>
    <t xml:space="preserve"> &gt;50% to 100%           RW</t>
  </si>
  <si>
    <t xml:space="preserve"> &gt;100% to &lt;1250%     RW</t>
  </si>
  <si>
    <t>1250% RW/ deductions</t>
  </si>
  <si>
    <t>SEC-IRBA</t>
  </si>
  <si>
    <t>SEC-ERBA
(including IAA)</t>
  </si>
  <si>
    <t>SEC-SA</t>
  </si>
  <si>
    <t xml:space="preserve">Traditional securitisation </t>
  </si>
  <si>
    <t xml:space="preserve">   Securitisation</t>
  </si>
  <si>
    <t xml:space="preserve">       Retail underlying</t>
  </si>
  <si>
    <t xml:space="preserve">       Of which STS</t>
  </si>
  <si>
    <t xml:space="preserve">       Wholesale</t>
  </si>
  <si>
    <t xml:space="preserve">   Re-securitisation</t>
  </si>
  <si>
    <t xml:space="preserve">Synthetic securitisation </t>
  </si>
  <si>
    <t>Template EU MR1 - Market risk under the standardised approach</t>
  </si>
  <si>
    <t>RWEAs</t>
  </si>
  <si>
    <t>Outright products</t>
  </si>
  <si>
    <t>Interest rate risk (general and specific)</t>
  </si>
  <si>
    <t>Equity risk (general and specific)</t>
  </si>
  <si>
    <t>Foreign exchange risk</t>
  </si>
  <si>
    <t xml:space="preserve">Commodity risk </t>
  </si>
  <si>
    <t xml:space="preserve">Options </t>
  </si>
  <si>
    <t>Simplified approach</t>
  </si>
  <si>
    <t>Delta-plus approach</t>
  </si>
  <si>
    <t>Scenario approach</t>
  </si>
  <si>
    <r>
      <t xml:space="preserve">Securitisation </t>
    </r>
    <r>
      <rPr>
        <sz val="10"/>
        <color theme="1"/>
        <rFont val="Arial"/>
        <family val="2"/>
      </rPr>
      <t>(specific risk)</t>
    </r>
  </si>
  <si>
    <t>Template EU MR2-A - Market risk under the internal Model Approach (IMA)</t>
  </si>
  <si>
    <t>Own funds requirements</t>
  </si>
  <si>
    <r>
      <t>VaR</t>
    </r>
    <r>
      <rPr>
        <sz val="9"/>
        <color theme="1"/>
        <rFont val="Arial"/>
        <family val="2"/>
      </rPr>
      <t xml:space="preserve"> (higher of values a and b)</t>
    </r>
  </si>
  <si>
    <t xml:space="preserve">Previous day’s VaR (VaRt-1) </t>
  </si>
  <si>
    <t>Multiplication factor (mc)  x average of previous 60 working days (VaRavg)</t>
  </si>
  <si>
    <r>
      <t xml:space="preserve">SVaR </t>
    </r>
    <r>
      <rPr>
        <sz val="9"/>
        <color theme="1"/>
        <rFont val="Arial"/>
        <family val="2"/>
      </rPr>
      <t>(higher of values a and b)</t>
    </r>
  </si>
  <si>
    <t>Latest available SVaR (SVaRt-1))</t>
  </si>
  <si>
    <t>Multiplication factor (ms)  x average of previous 60 working days (sVaRavg)</t>
  </si>
  <si>
    <r>
      <t xml:space="preserve">IRC </t>
    </r>
    <r>
      <rPr>
        <sz val="9"/>
        <color theme="1"/>
        <rFont val="Arial"/>
        <family val="2"/>
      </rPr>
      <t>(higher of values a and b)</t>
    </r>
  </si>
  <si>
    <t>Most recent IRC measure</t>
  </si>
  <si>
    <t>12 weeks average IRC measure</t>
  </si>
  <si>
    <r>
      <rPr>
        <b/>
        <sz val="9"/>
        <color theme="1"/>
        <rFont val="Arial"/>
        <family val="2"/>
      </rPr>
      <t xml:space="preserve">Comprehensive risk measure </t>
    </r>
    <r>
      <rPr>
        <sz val="9"/>
        <color theme="1"/>
        <rFont val="Arial"/>
        <family val="2"/>
      </rPr>
      <t>(higher of values a, b and c)</t>
    </r>
  </si>
  <si>
    <t>Most recent risk measure of comprehensive risk measure</t>
  </si>
  <si>
    <t>12 weeks average of comprehensive risk measure</t>
  </si>
  <si>
    <t>Comprehensive risk measure Floor</t>
  </si>
  <si>
    <t xml:space="preserve">Other </t>
  </si>
  <si>
    <t>Template EU MR2-B - RWA flow statements of market risk exposures under the IMA</t>
  </si>
  <si>
    <t>VaR</t>
  </si>
  <si>
    <t>SVaR</t>
  </si>
  <si>
    <t>IRC</t>
  </si>
  <si>
    <t>Comprehensive risk measure</t>
  </si>
  <si>
    <t>Other</t>
  </si>
  <si>
    <t>Total RWAs</t>
  </si>
  <si>
    <t>1a</t>
  </si>
  <si>
    <t>Regulatory adjustment</t>
  </si>
  <si>
    <t>1b</t>
  </si>
  <si>
    <t xml:space="preserve">RWAs at the previous quarter-end (end of the day) </t>
  </si>
  <si>
    <t xml:space="preserve">Movement in risk levels </t>
  </si>
  <si>
    <t xml:space="preserve">Model updates/changes </t>
  </si>
  <si>
    <t>Methodology and policy</t>
  </si>
  <si>
    <t xml:space="preserve">Acquisitions and disposals </t>
  </si>
  <si>
    <t xml:space="preserve">Foreign exchange movements </t>
  </si>
  <si>
    <t>8a</t>
  </si>
  <si>
    <t xml:space="preserve">RWAs at the end of the disclosure period (end of the day) </t>
  </si>
  <si>
    <t>8b</t>
  </si>
  <si>
    <t>Template EU MR3 - IMA values for trading portfolios</t>
  </si>
  <si>
    <t xml:space="preserve">VaR (10 day 99%) </t>
  </si>
  <si>
    <t>Maximum value</t>
  </si>
  <si>
    <t>Average value</t>
  </si>
  <si>
    <t xml:space="preserve">Minimum value </t>
  </si>
  <si>
    <t>Period end</t>
  </si>
  <si>
    <t>SVaR (10 day 99%)</t>
  </si>
  <si>
    <t>IRC (99.9%)</t>
  </si>
  <si>
    <t xml:space="preserve">Comprehensive risk measure (99.9%) </t>
  </si>
  <si>
    <t>Template EU PV1 - Prudent valuation adjustments (PVA)</t>
  </si>
  <si>
    <t>( in Thousands)</t>
  </si>
  <si>
    <t>Risk category</t>
  </si>
  <si>
    <t>Category level AVA - Valuation uncertainty</t>
  </si>
  <si>
    <t>Total category level post-diversification</t>
  </si>
  <si>
    <t>Category level AVA</t>
  </si>
  <si>
    <t>Interest Rates</t>
  </si>
  <si>
    <t>Foreign exchange</t>
  </si>
  <si>
    <t>Credit</t>
  </si>
  <si>
    <t>Commodities</t>
  </si>
  <si>
    <t>Unearned credit spreads AVA</t>
  </si>
  <si>
    <t>Investment and funding costs AVA</t>
  </si>
  <si>
    <r>
      <t>Of which: Total core approach</t>
    </r>
    <r>
      <rPr>
        <sz val="9"/>
        <color theme="0"/>
        <rFont val="Arial"/>
        <family val="2"/>
      </rPr>
      <t xml:space="preserve"> in the trading book</t>
    </r>
  </si>
  <si>
    <r>
      <t xml:space="preserve">Of which: </t>
    </r>
    <r>
      <rPr>
        <b/>
        <sz val="8"/>
        <color theme="0"/>
        <rFont val="Arial"/>
        <family val="2"/>
      </rPr>
      <t>Total core approach in the banking book</t>
    </r>
  </si>
  <si>
    <t>Market price uncertainty</t>
  </si>
  <si>
    <t>Close-out cost</t>
  </si>
  <si>
    <t>Concentrated positions</t>
  </si>
  <si>
    <t>Early termination</t>
  </si>
  <si>
    <t>Model risk</t>
  </si>
  <si>
    <t>Operational risk</t>
  </si>
  <si>
    <t>Future administrative costs</t>
  </si>
  <si>
    <t>Total Additional Valuation Adjustments (AVAs)</t>
  </si>
  <si>
    <t xml:space="preserve"> Template EU IRRBB1 - Interest rate risks of non-trading book activities</t>
  </si>
  <si>
    <t>Supervisory shock scenarios</t>
  </si>
  <si>
    <t>Changes of the economic value of equity</t>
  </si>
  <si>
    <t>Changes of the net interest income</t>
  </si>
  <si>
    <t>Parallel up</t>
  </si>
  <si>
    <t xml:space="preserve">Parallel down </t>
  </si>
  <si>
    <t xml:space="preserve">Steepener </t>
  </si>
  <si>
    <t>Flattener</t>
  </si>
  <si>
    <t>Short rates up</t>
  </si>
  <si>
    <t>Short rates down</t>
  </si>
  <si>
    <t xml:space="preserve">Template EU IRRBBA - Qualitative information on interest rate risks of non-trading book activities </t>
  </si>
  <si>
    <t>A description of how the institution defines IRRBB for purposes of risk control and measurement.</t>
  </si>
  <si>
    <r>
      <t>The continuous assessment of IRRBB relies on the management of key models and assumptions mainly relying on two indicators complemented by several scenarios’ analyses. 
Firstly, the</t>
    </r>
    <r>
      <rPr>
        <i/>
        <sz val="9"/>
        <color rgb="FF3A3A3C"/>
        <rFont val="Arial"/>
        <family val="2"/>
      </rPr>
      <t xml:space="preserve"> </t>
    </r>
    <r>
      <rPr>
        <b/>
        <i/>
        <sz val="9"/>
        <color rgb="FF3A3A3C"/>
        <rFont val="Arial"/>
        <family val="2"/>
      </rPr>
      <t>Earning- at-Risk indicator (EaR</t>
    </r>
    <r>
      <rPr>
        <b/>
        <sz val="9"/>
        <color rgb="FF3A3A3C"/>
        <rFont val="Arial"/>
        <family val="2"/>
      </rPr>
      <t>)</t>
    </r>
    <r>
      <rPr>
        <sz val="9"/>
        <color rgb="FF3A3A3C"/>
        <rFont val="Arial"/>
        <family val="2"/>
      </rPr>
      <t xml:space="preserve"> is used to assess proactively the impact on the Net Interest Income induced by potential changes of interest rates over time.
Secondly, the </t>
    </r>
    <r>
      <rPr>
        <b/>
        <i/>
        <sz val="9"/>
        <color rgb="FF3A3A3C"/>
        <rFont val="Arial"/>
        <family val="2"/>
      </rPr>
      <t xml:space="preserve">economic value of equity (EVE) </t>
    </r>
    <r>
      <rPr>
        <sz val="9"/>
        <color rgb="FF3A3A3C"/>
        <rFont val="Arial"/>
        <family val="2"/>
      </rPr>
      <t>indicator which calculates the long-term effect of interest rate changes on the economic value of Belfius Bank (Net Present Value of Assets minus Net Present Value of Liabilities) under certain conditions is used.</t>
    </r>
  </si>
  <si>
    <t>Article 448.1 (e), first paragraph</t>
  </si>
  <si>
    <t>A description of the institution's overall IRRBB management and mitigation strategies.</t>
  </si>
  <si>
    <t>Article 448.1 (f)</t>
  </si>
  <si>
    <t>The periodicity of the calculation of the institution's IRRBB measures, and a description of the specific measures that the institution uses to gauge its sensitivity to IRRBB.</t>
  </si>
  <si>
    <t>Article 448.1 (e) (i) and (v); Article 448.2</t>
  </si>
  <si>
    <t>A description of the interest rate shock and stress scenarios that the institution uses to estimate changes in the economic value and in net interest income (if applicable).</t>
  </si>
  <si>
    <t>Article 448.1 (e) (iii); 
Article 448.2</t>
  </si>
  <si>
    <t>(e )</t>
  </si>
  <si>
    <t>A description of the key modelling and parametric assumptions different from those used for disclosure of template EU IRRBB1 (if applicable).</t>
  </si>
  <si>
    <t>Not applicable</t>
  </si>
  <si>
    <t>Article 448.1 (e) (ii);
Article 448.2</t>
  </si>
  <si>
    <t>A high-level description of how the bank hedges its IRRBB, as well as the associated
accounting treatment (if applicable).</t>
  </si>
  <si>
    <t>Same than (b)</t>
  </si>
  <si>
    <t>Article 448.1 (e) (iv);
Article 448.2</t>
  </si>
  <si>
    <t>A description of key modelling and parametric assumptions used for the IRRBB measures in template EU IRRBB1 (if applicable).</t>
  </si>
  <si>
    <t>Article 448.1 (c);
Article 448.2</t>
  </si>
  <si>
    <t>Explanation of the significance of the IRRBB measures and of their significant variations since previous disclosures</t>
  </si>
  <si>
    <t xml:space="preserve">Article 448.1 (d) </t>
  </si>
  <si>
    <t>Any other relevant information regarding the IRRBB measures disclosed in template EU IRRBB1 (optional)</t>
  </si>
  <si>
    <t>(1) (2)</t>
  </si>
  <si>
    <t>Disclosure of the average and longest repricing maturity assigned to non-maturity deposits</t>
  </si>
  <si>
    <t>Our longest maturity is 20Y while our average maturity is 3,69Y</t>
  </si>
  <si>
    <t xml:space="preserve">Article 448.1 (g) </t>
  </si>
  <si>
    <t>Template EU LIQ1 - Quantitative information of LCR</t>
  </si>
  <si>
    <t>Total unweighted value (average)</t>
  </si>
  <si>
    <t>Total weighted value (average)</t>
  </si>
  <si>
    <t>EU 1a</t>
  </si>
  <si>
    <t xml:space="preserve">Quarter ending on </t>
  </si>
  <si>
    <t>EU 1b</t>
  </si>
  <si>
    <t>Number of data points used in the calculation of averages</t>
  </si>
  <si>
    <t>HIGH-QUALITY LIQUID ASSETS</t>
  </si>
  <si>
    <t>Total high-quality liquid assets (HQLA)</t>
  </si>
  <si>
    <t>CASH - OUTFLOWS</t>
  </si>
  <si>
    <t>Retail deposits and deposits from small business customers, of which:</t>
  </si>
  <si>
    <t>Stable deposits</t>
  </si>
  <si>
    <t>Less stable deposits</t>
  </si>
  <si>
    <t>Unsecured wholesale funding</t>
  </si>
  <si>
    <t>Operational deposits (all counterparties) and deposits in networks of cooperative banks</t>
  </si>
  <si>
    <t>Non-operational deposits (all counterparties)</t>
  </si>
  <si>
    <t>Unsecured debt</t>
  </si>
  <si>
    <t>Secured wholesale funding</t>
  </si>
  <si>
    <t>Additional requirements</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</si>
  <si>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</si>
  <si>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</si>
  <si>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</si>
  <si>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</si>
  <si>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</si>
  <si>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</si>
  <si>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CASH - INFLOWS</t>
  </si>
  <si>
    <t>Secured lending (e.g. reverse repos)</t>
  </si>
  <si>
    <t>Inflows from fully performing exposures</t>
  </si>
  <si>
    <t>Other cash inflows</t>
  </si>
  <si>
    <t>EU-19a</t>
  </si>
  <si>
    <t>(Difference between total weighted inflows and total weighted outflows arising from transactions in third countries where there are transfer restrictions or which are denominated in non-convertible currencies)</t>
  </si>
  <si>
    <t>EU-19b</t>
  </si>
  <si>
    <t>(Excess inflows from a related specialised credit institution)</t>
  </si>
  <si>
    <t>TOTAL CASH INFLOWS</t>
  </si>
  <si>
    <t>EU-20a</t>
  </si>
  <si>
    <t>Fully exempt inflows</t>
  </si>
  <si>
    <t>EU-20b</t>
  </si>
  <si>
    <t>Inflows subject to 90% cap</t>
  </si>
  <si>
    <t>EU-20c</t>
  </si>
  <si>
    <t>Inflows subject to 75% cap</t>
  </si>
  <si>
    <t xml:space="preserve">TOTAL ADJUSTED VALUE </t>
  </si>
  <si>
    <t>LIQUIDITY BUFFER</t>
  </si>
  <si>
    <t>TOTAL NET CASH OUTFLOWS</t>
  </si>
  <si>
    <t>LIQUIDITY COVERAGE RATIO (%)</t>
  </si>
  <si>
    <t>Table EU LIQB  on qualitative information on LCR, which complements template EU LIQ1.</t>
  </si>
  <si>
    <t>Explanations on the main drivers of LCR results and the evolution of the contribution of inputs to the LCR’s calculation over time</t>
  </si>
  <si>
    <t>Explanations on the changes in the LCR over time</t>
  </si>
  <si>
    <t>Explanations on the actual concentration of funding sources</t>
  </si>
  <si>
    <t>For the concentration in funding sources we refer to the section Liquidity Risk in the chapter Risk management of Belfius' Management Report.</t>
  </si>
  <si>
    <t>High-level description of the composition of the institution`s liquidity buffer.</t>
  </si>
  <si>
    <t>For the high level description of the composition of the institution's liquidity buffer we refer to the section Liquidity Risk in the chapter Risk management of Belfius' Management Report. Belfius' LCR buffer is mainly composed out of central bank's reserves and L1 bonds.</t>
  </si>
  <si>
    <t>Derivative exposures and potential collateral calls</t>
  </si>
  <si>
    <t>Currency mismatch in the LCR</t>
  </si>
  <si>
    <t>No currency represents more than 5% of the total balance sheet of Belfius Bank. The Bank therefore considers that the currency mismatch remains very limited.</t>
  </si>
  <si>
    <t>Other items in the LCR calculation that are not captured in the LCR disclosure template but that the institution considers relevant for its liquidity profile</t>
  </si>
  <si>
    <t xml:space="preserve"> Template EU OR1 - Operational risk own funds requirements and risk-weighted exposure amounts</t>
  </si>
  <si>
    <t>Relevant indicator</t>
  </si>
  <si>
    <t>Year-3</t>
  </si>
  <si>
    <t>Year-2</t>
  </si>
  <si>
    <t>Last year</t>
  </si>
  <si>
    <t>Banking activities subject to basic indicator approach (BIA)</t>
  </si>
  <si>
    <t>Banking activities subject to standardised (TSA) / alternative standardised (ASA) approaches</t>
  </si>
  <si>
    <t>Subject to TSA:</t>
  </si>
  <si>
    <t>Subject to ASA:</t>
  </si>
  <si>
    <t>Banking activities subject to advanced measurement approaches AMA</t>
  </si>
  <si>
    <t>Template EU CCA -  Main features of regulatory own funds instruments and eligible liabilities instruments</t>
  </si>
  <si>
    <t xml:space="preserve">Issuer </t>
  </si>
  <si>
    <t>Belfius Bank</t>
  </si>
  <si>
    <t xml:space="preserve">Unique identifier (eg CUSIP, ISIN or Bloomberg identifier for private placement) </t>
  </si>
  <si>
    <t>BE6315566909</t>
  </si>
  <si>
    <t>BE6315564888</t>
  </si>
  <si>
    <t>BE0002251206</t>
  </si>
  <si>
    <t>BE6293617633</t>
  </si>
  <si>
    <t>BE6293618649</t>
  </si>
  <si>
    <t>loan</t>
  </si>
  <si>
    <t>BE0002582600</t>
  </si>
  <si>
    <t>BE6303010472</t>
  </si>
  <si>
    <t>BE6331190973</t>
  </si>
  <si>
    <t>Public or private placement</t>
  </si>
  <si>
    <t>private placement</t>
  </si>
  <si>
    <t xml:space="preserve">Governing law(s) of the instrument </t>
  </si>
  <si>
    <t>English/Belgian</t>
  </si>
  <si>
    <t>Belgian</t>
  </si>
  <si>
    <t>3a </t>
  </si>
  <si>
    <t>Contractual recognition of write down and conversion powers of resolution authorities</t>
  </si>
  <si>
    <t>no</t>
  </si>
  <si>
    <t>yes</t>
  </si>
  <si>
    <t xml:space="preserve">Regulatory treatment </t>
  </si>
  <si>
    <t>Current treatment taking into account, where applicable, transitional CRR rules</t>
  </si>
  <si>
    <t>Tier 2</t>
  </si>
  <si>
    <t>Additonal Tier 1</t>
  </si>
  <si>
    <t xml:space="preserve">Post-transitional CRR rules </t>
  </si>
  <si>
    <t>Additional Tier 1</t>
  </si>
  <si>
    <t xml:space="preserve">Eligible at solo / (sub-)consolidated / solo&amp;(sub-)consolidated </t>
  </si>
  <si>
    <t>solo &amp; consolidated</t>
  </si>
  <si>
    <t>Instrument type (types to be specified by each jurisdiction)</t>
  </si>
  <si>
    <t>Tier 2 according to EU Regulation</t>
  </si>
  <si>
    <t>Tier 1 according to EU Regulation</t>
  </si>
  <si>
    <t>Amount recognised in regulatory capital (Currency in million, as of most recent reporting date)</t>
  </si>
  <si>
    <t>EUR 17.5m</t>
  </si>
  <si>
    <t>EUR 50 m</t>
  </si>
  <si>
    <t>EUR 72 m</t>
  </si>
  <si>
    <t>EUR 497.1 m</t>
  </si>
  <si>
    <t xml:space="preserve">Nominal amount of instrument </t>
  </si>
  <si>
    <t>JPY 10,000m</t>
  </si>
  <si>
    <t>EUR 500 m</t>
  </si>
  <si>
    <t>EUR 50m</t>
  </si>
  <si>
    <t>EUR 72m</t>
  </si>
  <si>
    <t>EUR 500m</t>
  </si>
  <si>
    <t>EUR 200m</t>
  </si>
  <si>
    <t>EU-9a</t>
  </si>
  <si>
    <t xml:space="preserve">Issue price </t>
  </si>
  <si>
    <t>100 per cent</t>
  </si>
  <si>
    <t>99.493 per cent</t>
  </si>
  <si>
    <t>99.251 per cent</t>
  </si>
  <si>
    <t>99,601 per cent</t>
  </si>
  <si>
    <t>99.732 per cent</t>
  </si>
  <si>
    <t>EU-9b</t>
  </si>
  <si>
    <t xml:space="preserve">Redemption price </t>
  </si>
  <si>
    <t>at their principal amount</t>
  </si>
  <si>
    <t>par redemption</t>
  </si>
  <si>
    <t>nominal amount</t>
  </si>
  <si>
    <t xml:space="preserve">Accounting classification </t>
  </si>
  <si>
    <t>liability</t>
  </si>
  <si>
    <t>IFRS: equity / Bgaap: liability</t>
  </si>
  <si>
    <t xml:space="preserve">Original date of issuance </t>
  </si>
  <si>
    <t xml:space="preserve">Perpetual or dated </t>
  </si>
  <si>
    <t>dated</t>
  </si>
  <si>
    <t>perpetual</t>
  </si>
  <si>
    <t>Original maturity date</t>
  </si>
  <si>
    <t>no maturity</t>
  </si>
  <si>
    <t xml:space="preserve">Issuer call subject to prior supervisory approval </t>
  </si>
  <si>
    <t>n/a</t>
  </si>
  <si>
    <t>Optional call date, contingent call dates and redemption amount</t>
  </si>
  <si>
    <t xml:space="preserve"> Tax call at their principal amount</t>
  </si>
  <si>
    <t xml:space="preserve"> Tax call and Regulatory call at their principal amount</t>
  </si>
  <si>
    <t>Subsequent call dates, if applicable</t>
  </si>
  <si>
    <t>29/12/2035 and every 12 year thereafter</t>
  </si>
  <si>
    <t>15/07/2035 and every 12 year thereafter</t>
  </si>
  <si>
    <t>1/4/2025 and annually thereafter</t>
  </si>
  <si>
    <t>16/10/2025 and semi-annually thereafter</t>
  </si>
  <si>
    <t xml:space="preserve">Coupons / dividends </t>
  </si>
  <si>
    <t xml:space="preserve">Fixed or floating dividend/coupon </t>
  </si>
  <si>
    <t>fixed</t>
  </si>
  <si>
    <t xml:space="preserve">Coupon rate and any related index </t>
  </si>
  <si>
    <t xml:space="preserve">Existence of a dividend stopper </t>
  </si>
  <si>
    <t>Fully discretionary, partially discretionary or mandatory (in terms of timing)</t>
  </si>
  <si>
    <t>mandatory</t>
  </si>
  <si>
    <t>partially discretionary</t>
  </si>
  <si>
    <t>Fully discretionary, partially discretionary or mandatory (in terms of amount)</t>
  </si>
  <si>
    <t>fully discretionnary</t>
  </si>
  <si>
    <t>Existence of step up or other incentive to redeem</t>
  </si>
  <si>
    <t>Noncumulative or cumulative</t>
  </si>
  <si>
    <t>cumulative</t>
  </si>
  <si>
    <t>non-cumulative</t>
  </si>
  <si>
    <t xml:space="preserve">Convertible or non-convertible </t>
  </si>
  <si>
    <t>non-convertible</t>
  </si>
  <si>
    <t>If convertible, conversion trigger(s)</t>
  </si>
  <si>
    <t>If convertible, fully or partially</t>
  </si>
  <si>
    <t>If convertible, conversion rate</t>
  </si>
  <si>
    <t>If convertible, mandatory or optional conversion</t>
  </si>
  <si>
    <t>If convertible, specify instrument type convertible into</t>
  </si>
  <si>
    <t>If convertible, specify issuer of instrument it converts into</t>
  </si>
  <si>
    <t xml:space="preserve">Write-down features </t>
  </si>
  <si>
    <t xml:space="preserve">If write-down, write-down trigger(s) </t>
  </si>
  <si>
    <t>CET1 solo &amp; conso &lt; 5.125%</t>
  </si>
  <si>
    <t>If write-down, fully or partially</t>
  </si>
  <si>
    <t>partially or full</t>
  </si>
  <si>
    <t xml:space="preserve">If write-down, permanent or temporary </t>
  </si>
  <si>
    <t>temporary</t>
  </si>
  <si>
    <t xml:space="preserve">If temporary write-down, description of write-up mechanism </t>
  </si>
  <si>
    <t>If both a positive solo and consolidated net profit are recorded, the issuer may at its full discretion (and subject to the Maximum Distributable Amount and maximum Write-up Amount not be exceeded), increase the Prevailing Principal Amount.</t>
  </si>
  <si>
    <t>34a </t>
  </si>
  <si>
    <t>Type of subordination (only for eligible liabilities)</t>
  </si>
  <si>
    <t>contractual</t>
  </si>
  <si>
    <t>EU-34b</t>
  </si>
  <si>
    <t>Ranking of the instrument in normal insolvency proceedings</t>
  </si>
  <si>
    <t>Position in subordination hierarchy in liquidation (specify instrument type immediately senior to instrument)</t>
  </si>
  <si>
    <t>Non Preferred Senior</t>
  </si>
  <si>
    <t>dated Tier 2</t>
  </si>
  <si>
    <t>undated Tier 2</t>
  </si>
  <si>
    <t xml:space="preserve">Non-compliant transitioned features </t>
  </si>
  <si>
    <t xml:space="preserve">no </t>
  </si>
  <si>
    <t xml:space="preserve">If yes, specify non-compliant features </t>
  </si>
  <si>
    <t>issue under English law without bail in clause</t>
  </si>
  <si>
    <t>37a</t>
  </si>
  <si>
    <t>Link to the full term and conditions of the instrument (signposting)</t>
  </si>
  <si>
    <t>https://www.belfius.be/about-us/en/investors/debt-issuance/stand-alone/tier2-stand-alone</t>
  </si>
  <si>
    <t>https://www.belfius.be/about-us/en/investors/debt-issuance/stand-alone/additional-tier1</t>
  </si>
  <si>
    <t>https://www.belfius.be/about-us/dam/corporate/investors/debt-issuances/emtn-programme/tier-2/Final Terms Belfius Tier 2 due 2034.pdf</t>
  </si>
  <si>
    <t>EU LIA - Explanations of differences between accounting and regulatory exposure amounts</t>
  </si>
  <si>
    <t>Risk exposure measurement and scope differences</t>
  </si>
  <si>
    <t>Risk measures vary according to the purpose for which exposure is calculated:  IFRS or the determination of regulatory capital (CRD V/CRR2).</t>
  </si>
  <si>
    <t>Financial statements reporting scope</t>
  </si>
  <si>
    <t xml:space="preserve">The consolidated financial statements of Belfius have been prepared
in accordance with IFRSs as issued by the IASB as adopted by the European Union. The consolidation scope of Belfius is determined in accordance with IFRS 10 Consolidated Financial Statements, and is based on whether or not Belfius has control over an entity. </t>
  </si>
  <si>
    <t>.</t>
  </si>
  <si>
    <t>Regulatory reporting scope</t>
  </si>
  <si>
    <t>As a bank-insurance group,  Belfius is subject  to distinct regulations for its banking  and insurance activities</t>
  </si>
  <si>
    <t>The scope of consolidation for the purpose of calculating regulatory capital for the banking activities is based on the CRD V/CRR2  and are further detailled in the LI1 ,LI2 and LI3 tables</t>
  </si>
  <si>
    <t>For the solvency requirements affecting the insurance activities, we refer to the Belfius Insurance annual report</t>
  </si>
  <si>
    <t>Other qualitative information on the scope of application (EU LIB)</t>
  </si>
  <si>
    <t>Impediment to the prompt transfer of own funds or to the repayment of liabilities within the group</t>
  </si>
  <si>
    <t xml:space="preserve">Subsidiaries not included in the consolidation with own funds less than required </t>
  </si>
  <si>
    <t>Use of derogation referred to in Article 7 CRR or individual consolidation method laid down in Article 9 CRR</t>
  </si>
  <si>
    <t>Aggregate amount by which the actual own funds are less than required in all subsidiaries that are not included in the consolidation</t>
  </si>
  <si>
    <t>b</t>
  </si>
  <si>
    <t>c</t>
  </si>
  <si>
    <t>d</t>
  </si>
  <si>
    <t>e</t>
  </si>
  <si>
    <t>f</t>
  </si>
  <si>
    <t>g</t>
  </si>
  <si>
    <t>h</t>
  </si>
  <si>
    <t>LI1- Differences between accounting and regulatory scopes of consolidation and mapping of financial statements with regulatory risk categories</t>
  </si>
  <si>
    <t>Carrying values as reported in published financial statements</t>
  </si>
  <si>
    <t xml:space="preserve">Carrying values </t>
  </si>
  <si>
    <t>Carrying values under scope of regulatory consolidation</t>
  </si>
  <si>
    <t>Subject to the credit risk framework</t>
  </si>
  <si>
    <t>Subject to the CCR framework</t>
  </si>
  <si>
    <t>Subject to the securitisation framework</t>
  </si>
  <si>
    <t>Subject to the market risk framework</t>
  </si>
  <si>
    <t>Not subject to capital requirements or subject to deduction from capital</t>
  </si>
  <si>
    <t>Assets</t>
  </si>
  <si>
    <t>Cash and balances with central banks</t>
  </si>
  <si>
    <t>Loans and advances due from credit institutions
Measured at amortised cost</t>
  </si>
  <si>
    <t>Loans and advances 
Measured at amortised cost</t>
  </si>
  <si>
    <t>Loans and advances 
Measured at fair value through OCI</t>
  </si>
  <si>
    <t>Loans and advances 
Measured at fair value through profit or loss</t>
  </si>
  <si>
    <t xml:space="preserve">Debt securities &amp; equity instruments
Measured at amortised cost </t>
  </si>
  <si>
    <t>Debt securities &amp; equity instruments
Measured at fair value through OCI</t>
  </si>
  <si>
    <t>Debt securities &amp; equity instruments
Measured at fair value through profit or loss</t>
  </si>
  <si>
    <t>Unit linked products insurance activities</t>
  </si>
  <si>
    <t>Derivatives</t>
  </si>
  <si>
    <t>Gain/loss on the hedged item in portfolio hedge of interest rate risk</t>
  </si>
  <si>
    <t>Investments in equity method companies</t>
  </si>
  <si>
    <t>Tangible fixed assets</t>
  </si>
  <si>
    <t>Intangible assets</t>
  </si>
  <si>
    <t>Goodwill</t>
  </si>
  <si>
    <t>Current tax assets</t>
  </si>
  <si>
    <t>Deferred tax assets</t>
  </si>
  <si>
    <t>Technical insurance provisions - part of the reinsurer</t>
  </si>
  <si>
    <t>Other assets</t>
  </si>
  <si>
    <t>Non current assets (disposal group) held for sale and discontinued operations</t>
  </si>
  <si>
    <t>Total assets</t>
  </si>
  <si>
    <t>Liabilities</t>
  </si>
  <si>
    <t>Cash and balances from central banks</t>
  </si>
  <si>
    <t>Credit institutions borrowings and deposits</t>
  </si>
  <si>
    <t>Borrowings and deposits</t>
  </si>
  <si>
    <t>Debt securities issued and other financial liabilities</t>
  </si>
  <si>
    <t>Provisions for insurance activities</t>
  </si>
  <si>
    <t>Provisions and contingent liabilities</t>
  </si>
  <si>
    <t>Subordinated debts</t>
  </si>
  <si>
    <t>Tax liabilities</t>
  </si>
  <si>
    <t xml:space="preserve">Other liabilities </t>
  </si>
  <si>
    <t>Liabilities included in disposal group and discontinued operations</t>
  </si>
  <si>
    <t>Total liabilities</t>
  </si>
  <si>
    <t>The table represents the differences between accounting and regulatory scopes and the mapping of financial statements with regulatory risk categories. The columns (b) and (c) enable to identify the differences between the scope of accounting consolidation and the scope of regulatory consolidation. Columns (d) to (h) break down how the amounts disclosed in column (b) are to be allocated to the different risk frameworks. The sum of amounts disclosed in columns (d) to (h) may not equal the amounts disclosed in column (c), as some items may be subject to capital requirements for more than one risk framework.</t>
  </si>
  <si>
    <t>LI2 -  Main sources of differences between regulatory exposure amounts and carrying values in financial statements</t>
  </si>
  <si>
    <t>Items subject to</t>
  </si>
  <si>
    <t>Credit risk framework</t>
  </si>
  <si>
    <t>CCR framework</t>
  </si>
  <si>
    <t>Securitisation framework</t>
  </si>
  <si>
    <t>Market risk  framework</t>
  </si>
  <si>
    <t>Assets carrying value amount under the scope of regulatory consolidation (as per template EU LI1)</t>
  </si>
  <si>
    <t>Liabilities carrying value amount under the regulatory scope of consolidation (as per template EU LI1)</t>
  </si>
  <si>
    <t>Total net amount under the regulatory scope of consolidation</t>
  </si>
  <si>
    <t>Off-balance-sheet amounts  (guarantees and committed facilities)</t>
  </si>
  <si>
    <t>Differences in valuations</t>
  </si>
  <si>
    <t>Differences due to different netting rules, other than those already included in row 2</t>
  </si>
  <si>
    <t>Differences due to consideration of provisions</t>
  </si>
  <si>
    <t>Differences due to the use of credit risk mitigation techniques (CRMs)</t>
  </si>
  <si>
    <t>Differences due to credit conversion factors</t>
  </si>
  <si>
    <t>Differences due to Securitisation with risk transfer</t>
  </si>
  <si>
    <t>Other differences</t>
  </si>
  <si>
    <t>Exposure amounts considered for regulatory purposes</t>
  </si>
  <si>
    <t>EU LI3 - Outline of the differences in the scopes of consolidation – entity by entity</t>
  </si>
  <si>
    <t>Name of the entity</t>
  </si>
  <si>
    <t>Method of accounting consolidation</t>
  </si>
  <si>
    <t>Method of regulatory consolidation</t>
  </si>
  <si>
    <t>Description of the entity</t>
  </si>
  <si>
    <t>Full consolidation</t>
  </si>
  <si>
    <t>Proportional consolidation</t>
  </si>
  <si>
    <t>Equity method</t>
  </si>
  <si>
    <t>Neither consolidated nor deducted</t>
  </si>
  <si>
    <t>Deducted</t>
  </si>
  <si>
    <t>Full Consolidation</t>
  </si>
  <si>
    <t>X</t>
  </si>
  <si>
    <t>Real estate activities</t>
  </si>
  <si>
    <t>BATOPIN NV</t>
  </si>
  <si>
    <t>Financial service activities, except insurance and pension funding</t>
  </si>
  <si>
    <t>BELFIUS ASSET FINANCE HOLDING</t>
  </si>
  <si>
    <t>BELFIUS AUTO LEASE NV</t>
  </si>
  <si>
    <t>Rental and leasing activities</t>
  </si>
  <si>
    <t>BELFIUS COMMERCIAL FINANCE NV</t>
  </si>
  <si>
    <t>BELFIUS EURO LOANS</t>
  </si>
  <si>
    <t>BELFIUS FINANCING COMPANY SA</t>
  </si>
  <si>
    <t>BELFIUS IMMO NV</t>
  </si>
  <si>
    <t>BELFIUS INSURANCE NV/SA</t>
  </si>
  <si>
    <t>Insurance, reinsurance and pension funding</t>
  </si>
  <si>
    <t>BELFIUS INSURANCE SERVICES FINANCE SA</t>
  </si>
  <si>
    <t>BELFIUS INVESTMENT PARTNERS NV</t>
  </si>
  <si>
    <t>Fund management activities</t>
  </si>
  <si>
    <t>BELFIUS IRELAND UNLTD</t>
  </si>
  <si>
    <t>BELFIUS LEASE NV</t>
  </si>
  <si>
    <t>Financial leasing</t>
  </si>
  <si>
    <t>BELFIUS LEASE SERVICES NV</t>
  </si>
  <si>
    <t>CAPLINE</t>
  </si>
  <si>
    <t>CARING PEOPLE</t>
  </si>
  <si>
    <t>Insurance, reinsurance and pension funding, except compulsory social security</t>
  </si>
  <si>
    <t>COQUELETS SA</t>
  </si>
  <si>
    <t>CORONA NV</t>
  </si>
  <si>
    <t>CREFIUS</t>
  </si>
  <si>
    <t>DE HAAN VAKANTIEHUIZEN</t>
  </si>
  <si>
    <t>Activities of holding companies</t>
  </si>
  <si>
    <t>DEXIA SECURED FUNDING BELGIUM</t>
  </si>
  <si>
    <t>Special Financial Purpose Vehicles</t>
  </si>
  <si>
    <t>ELANTIS</t>
  </si>
  <si>
    <t>EPC</t>
  </si>
  <si>
    <t>Dispensing chemist in specialised stores</t>
  </si>
  <si>
    <t>ERASMUS GARDENS SA</t>
  </si>
  <si>
    <t>Combined facilities support activities</t>
  </si>
  <si>
    <t>FAIRVILLE</t>
  </si>
  <si>
    <t>Computer programming activities</t>
  </si>
  <si>
    <t>IMMOACTIVITY SA</t>
  </si>
  <si>
    <t>IMMO MALVOZ BV</t>
  </si>
  <si>
    <t>IMMO ST-MICHEL NV</t>
  </si>
  <si>
    <t>IMMO TREFLES SPRL</t>
  </si>
  <si>
    <t>IMMO ZEEDRIFT NV</t>
  </si>
  <si>
    <t>INTERFINANCE</t>
  </si>
  <si>
    <t>Engineering activities and related technical consultancy</t>
  </si>
  <si>
    <t>IMMOVLAN</t>
  </si>
  <si>
    <t>Webportals</t>
  </si>
  <si>
    <t>ISABEL (ex ISASERVER)</t>
  </si>
  <si>
    <t>Activities auxiliary to financial services and insurance activities</t>
  </si>
  <si>
    <t>JAIMY SA</t>
  </si>
  <si>
    <t>Other personal service activities</t>
  </si>
  <si>
    <t>JANE SA</t>
  </si>
  <si>
    <t>Social work activities without accommodation</t>
  </si>
  <si>
    <t xml:space="preserve">LEGROS RENIER - LES AMARANTES SEIGN DE LOVERVAL </t>
  </si>
  <si>
    <t>LFB SA</t>
  </si>
  <si>
    <t>MERCURIUS FUNDING NV</t>
  </si>
  <si>
    <t>OFFICO IMMO BVBA</t>
  </si>
  <si>
    <t>Trade of electricity</t>
  </si>
  <si>
    <t>PAYCONIQ BELGIUM NV</t>
  </si>
  <si>
    <t>Other financial service activities, except insurance and pension funding</t>
  </si>
  <si>
    <t>PHILADELPHUS NV</t>
  </si>
  <si>
    <t>SKIPR NV</t>
  </si>
  <si>
    <t>TEAM CYCLIS NV</t>
  </si>
  <si>
    <t>Leasing activities</t>
  </si>
  <si>
    <t>VICINITY CV</t>
  </si>
  <si>
    <t>Holdings</t>
  </si>
  <si>
    <t>Template EU CCR1 – Analysis of CCR exposure by approach</t>
  </si>
  <si>
    <t>Replacement cost (RC)</t>
  </si>
  <si>
    <t>Potential future exposure  (PFE)</t>
  </si>
  <si>
    <t>EEPE</t>
  </si>
  <si>
    <t>Alpha used for computing regulatory exposure value</t>
  </si>
  <si>
    <t>Exposure value pre-CRM</t>
  </si>
  <si>
    <t>Exposure value post-CRM</t>
  </si>
  <si>
    <t>RWEA</t>
  </si>
  <si>
    <t>EU1</t>
  </si>
  <si>
    <t>EU - Original Exposure Method (for derivatives)</t>
  </si>
  <si>
    <t>1.4</t>
  </si>
  <si>
    <t>EU2</t>
  </si>
  <si>
    <t>EU - Simplified SA-CCR (for derivatives)</t>
  </si>
  <si>
    <t>SA-CCR (for derivatives)</t>
  </si>
  <si>
    <t>IMM (for derivatives and SFTs)</t>
  </si>
  <si>
    <t>Of which securities financing transactions netting sets</t>
  </si>
  <si>
    <t>2b</t>
  </si>
  <si>
    <t>Of which derivatives and long settlement transactions netting sets</t>
  </si>
  <si>
    <t>2c</t>
  </si>
  <si>
    <t>Of which from contractual cross-product netting sets</t>
  </si>
  <si>
    <t>Financial collateral simple method (for SFTs)</t>
  </si>
  <si>
    <t>Financial collateral comprehensive method (for SFTs)</t>
  </si>
  <si>
    <t>VaR for SFTs</t>
  </si>
  <si>
    <t>Template EU CCR2 – Transactions subject to own funds requirements for CVA risk</t>
  </si>
  <si>
    <t>Total transactions subject to the Advanced method</t>
  </si>
  <si>
    <t xml:space="preserve">   (i) VaR component (including the 3× multiplier)</t>
  </si>
  <si>
    <t xml:space="preserve">   (ii) stressed VaR component (including the 3× multiplier)</t>
  </si>
  <si>
    <t>Transactions subject to the Standardised method</t>
  </si>
  <si>
    <t>EU4</t>
  </si>
  <si>
    <r>
      <rPr>
        <sz val="10"/>
        <rFont val="Arial"/>
        <family val="2"/>
      </rPr>
      <t>Transactions subject to the Alternative approach (Based on the Original Exposure Method</t>
    </r>
    <r>
      <rPr>
        <u/>
        <sz val="10"/>
        <rFont val="Arial"/>
        <family val="2"/>
      </rPr>
      <t>)</t>
    </r>
  </si>
  <si>
    <t xml:space="preserve">Total transactions subject to own funds requirements for CVA risk </t>
  </si>
  <si>
    <t>Template EU CCR3 – Standardised approach – CCR exposures by regulatory exposure class and risk weights</t>
  </si>
  <si>
    <t>Exposure classes</t>
  </si>
  <si>
    <r>
      <t>Total exposure value</t>
    </r>
    <r>
      <rPr>
        <sz val="11"/>
        <rFont val="Calibri"/>
        <family val="2"/>
        <scheme val="minor"/>
      </rPr>
      <t xml:space="preserve"> </t>
    </r>
  </si>
  <si>
    <t xml:space="preserve">Regional government or local authorities </t>
  </si>
  <si>
    <t>Template EU CCR4 – IRB approach – CCR exposures by exposure class and PD scale</t>
  </si>
  <si>
    <t>PD scale</t>
  </si>
  <si>
    <t>Density of risk weighted exposure amounts</t>
  </si>
  <si>
    <t/>
  </si>
  <si>
    <t xml:space="preserve">Sub-total </t>
  </si>
  <si>
    <t xml:space="preserve">When the number of obligors is below 10 for a given PD range, the number of obligors is not disclosed </t>
  </si>
  <si>
    <t>As prescribed by the EBA, the Corporates exposure class covers the Corpotates SME, other corporates and specialised lending COREP porfolios</t>
  </si>
  <si>
    <t>Template EU CCR5 – Composition of collateral for CCR exposures</t>
  </si>
  <si>
    <t>Collateral used in derivative transactions</t>
  </si>
  <si>
    <t>Collateral used in SFTs</t>
  </si>
  <si>
    <t>Collateral type</t>
  </si>
  <si>
    <t>Fair value of collateral received</t>
  </si>
  <si>
    <t>Fair value of posted collateral</t>
  </si>
  <si>
    <t>Segregated</t>
  </si>
  <si>
    <t>Unsegregated</t>
  </si>
  <si>
    <t>Cash – domestic currency</t>
  </si>
  <si>
    <t>Cash – other currencies</t>
  </si>
  <si>
    <t>Domestic sovereign debt</t>
  </si>
  <si>
    <t>Other sovereign debt</t>
  </si>
  <si>
    <t>Government agency debt</t>
  </si>
  <si>
    <t>Corporate bonds</t>
  </si>
  <si>
    <t>Equity securities</t>
  </si>
  <si>
    <t>Other collateral</t>
  </si>
  <si>
    <t>Template EU CCR6 – Credit derivatives exposures</t>
  </si>
  <si>
    <t>Protection bought</t>
  </si>
  <si>
    <t>Protection sold</t>
  </si>
  <si>
    <t>Notionals</t>
  </si>
  <si>
    <t>Single-name credit default swaps</t>
  </si>
  <si>
    <t>Index credit default swaps</t>
  </si>
  <si>
    <t>Total return swaps</t>
  </si>
  <si>
    <t>Credit options</t>
  </si>
  <si>
    <t>Other credit derivatives</t>
  </si>
  <si>
    <t>Total notionals</t>
  </si>
  <si>
    <t>Fair values</t>
  </si>
  <si>
    <t>Positive fair value (asset)</t>
  </si>
  <si>
    <t>Negative fair value (liability)</t>
  </si>
  <si>
    <t>Template EU CCR8 – Exposures to CCPs</t>
  </si>
  <si>
    <t xml:space="preserve">Exposure value </t>
  </si>
  <si>
    <t>Exposures to QCCPs (total)</t>
  </si>
  <si>
    <t>Exposures for trades at QCCPs (excluding initial margin and default fund contributions); of which</t>
  </si>
  <si>
    <t xml:space="preserve">   (i) OTC derivatives</t>
  </si>
  <si>
    <t xml:space="preserve">   (ii) Exchange-traded derivatives</t>
  </si>
  <si>
    <t xml:space="preserve">   (iii) SFTs</t>
  </si>
  <si>
    <t xml:space="preserve">   (iv) Netting sets where cross-product netting has been approved</t>
  </si>
  <si>
    <t>Segregated initial margin</t>
  </si>
  <si>
    <t>Non-segregated initial margin</t>
  </si>
  <si>
    <t>Prefunded default fund contributions</t>
  </si>
  <si>
    <t>Unfunded default fund contributions</t>
  </si>
  <si>
    <t>Exposures to non-QCCPs (total)</t>
  </si>
  <si>
    <t>Exposures for trades at non-QCCPs (excluding initial margin and default fund contributions); of which</t>
  </si>
  <si>
    <t xml:space="preserve">Template EU CR1: Performing and non-performing exposures and related provisions. </t>
  </si>
  <si>
    <t>Gross carrying amount/nominal amount</t>
  </si>
  <si>
    <t>Accumulated impairment, accumulated negative changes in fair value due to credit risk and provisions</t>
  </si>
  <si>
    <t>Accumulated partial write-off</t>
  </si>
  <si>
    <t>Collateral and financial guarantees received</t>
  </si>
  <si>
    <t>Performing exposures</t>
  </si>
  <si>
    <t>Non-performing exposures</t>
  </si>
  <si>
    <t>Performing exposures – accumulated impairment and provisions</t>
  </si>
  <si>
    <t xml:space="preserve">Non-performing exposures – accumulated impairment, accumulated negative changes in fair value due to credit risk and provisions </t>
  </si>
  <si>
    <t>On performing exposures</t>
  </si>
  <si>
    <t>On non-performing exposures</t>
  </si>
  <si>
    <t>Of which stage 1</t>
  </si>
  <si>
    <t>Of which stage 2</t>
  </si>
  <si>
    <t>Of which stage 3</t>
  </si>
  <si>
    <t>Cash balances at central banks and other demand deposits</t>
  </si>
  <si>
    <t>Loans and advances</t>
  </si>
  <si>
    <t>Central banks</t>
  </si>
  <si>
    <t>General governments</t>
  </si>
  <si>
    <t>Credit institutions</t>
  </si>
  <si>
    <t>Other financial corporations</t>
  </si>
  <si>
    <t>Non-financial corporations</t>
  </si>
  <si>
    <t xml:space="preserve">          Of which SMEs</t>
  </si>
  <si>
    <t>Households</t>
  </si>
  <si>
    <t>Debt securities</t>
  </si>
  <si>
    <t>Template EU CR1-A: Maturity of exposures</t>
  </si>
  <si>
    <t>Net exposure value</t>
  </si>
  <si>
    <t>On demand</t>
  </si>
  <si>
    <t>&lt;= 1 year</t>
  </si>
  <si>
    <t>&gt; 1 year &lt;= 5 years</t>
  </si>
  <si>
    <t>&gt; 5 years</t>
  </si>
  <si>
    <t>No stated maturity</t>
  </si>
  <si>
    <t>Template EU CQ1: Credit quality of forborne exposures</t>
  </si>
  <si>
    <t>Gross carrying amount/nominal amount of exposures with forbearance measures</t>
  </si>
  <si>
    <t>Collateral received and financial guarantees received on forborne exposures</t>
  </si>
  <si>
    <t>Performing forborne</t>
  </si>
  <si>
    <t>Non-performing forborne</t>
  </si>
  <si>
    <t>On performing forborne exposures</t>
  </si>
  <si>
    <t>On non-performing forborne exposures</t>
  </si>
  <si>
    <t>Of which collateral and financial guarantees received on non-performing exposures with forbearance measures</t>
  </si>
  <si>
    <t>Of which defaulted</t>
  </si>
  <si>
    <t>Of which impaired</t>
  </si>
  <si>
    <t>Debt Securities</t>
  </si>
  <si>
    <t>Loan commitments given</t>
  </si>
  <si>
    <t>Template EU CQ3: Credit quality of performing and non-performing exposures by past due days</t>
  </si>
  <si>
    <t>Not past due or past due ≤ 30 days</t>
  </si>
  <si>
    <t>Past due &gt; 30 days ≤ 90 days</t>
  </si>
  <si>
    <t>Unlikely to pay that are not past due or are past due ≤ 90 days</t>
  </si>
  <si>
    <t>Past due
&gt; 90 days
≤ 180 days</t>
  </si>
  <si>
    <t>Past due
&gt; 180 days
≤ 1 year</t>
  </si>
  <si>
    <t>Past due
&gt; 1 year ≤ 2 years</t>
  </si>
  <si>
    <t>Past due
&gt; 2 years ≤ 5 years</t>
  </si>
  <si>
    <t>Past due
&gt; 5 years ≤ 7 years</t>
  </si>
  <si>
    <t>Past due &gt; 7 years</t>
  </si>
  <si>
    <t xml:space="preserve">      Of which SMEs</t>
  </si>
  <si>
    <t>Template EU CQ5: Credit quality of loans and advances to non-financial corporations by industry</t>
  </si>
  <si>
    <t>Accumulated impairment</t>
  </si>
  <si>
    <t>Accumulated negative changes in fair value due to credit risk on non-performing exposures</t>
  </si>
  <si>
    <t>Of which non-performing</t>
  </si>
  <si>
    <t>Of which loans and advances subject to impairment</t>
  </si>
  <si>
    <t>Agriculture, forestry and fishing</t>
  </si>
  <si>
    <t>Mining and quarrying</t>
  </si>
  <si>
    <t>Manufacturing</t>
  </si>
  <si>
    <t>Electricity, gas, steam and air conditioning supply</t>
  </si>
  <si>
    <t>Water supply</t>
  </si>
  <si>
    <t>Construction</t>
  </si>
  <si>
    <t>Wholesale and retail trade</t>
  </si>
  <si>
    <t>Transport and storage</t>
  </si>
  <si>
    <t>Accommodation and food service activities</t>
  </si>
  <si>
    <t>Information and communication</t>
  </si>
  <si>
    <t>Financial and insurance actvities</t>
  </si>
  <si>
    <t>Professional, scientific and technical activities</t>
  </si>
  <si>
    <t>Administrative and support service activities</t>
  </si>
  <si>
    <t>Public administration and defense, compulsory social security</t>
  </si>
  <si>
    <t>Education</t>
  </si>
  <si>
    <t>Human health services and social work activities</t>
  </si>
  <si>
    <t>Arts, entertainment and recreation</t>
  </si>
  <si>
    <t>Other services</t>
  </si>
  <si>
    <t>Template EU AE1 - Encumbered and unencumbered assets</t>
  </si>
  <si>
    <t>Carrying amount of encumbered assets</t>
  </si>
  <si>
    <t>Fair value of encumbered assets</t>
  </si>
  <si>
    <t>Carrying amount of unencumbered assets</t>
  </si>
  <si>
    <t>Fair value of unencumbered assets</t>
  </si>
  <si>
    <t>of which notionally eligible EHQLA and HQLA</t>
  </si>
  <si>
    <t>of which EHQLA and HQLA</t>
  </si>
  <si>
    <t>010</t>
  </si>
  <si>
    <t>Assets of the reporting institution</t>
  </si>
  <si>
    <t>030</t>
  </si>
  <si>
    <t>Equity instruments</t>
  </si>
  <si>
    <t>040</t>
  </si>
  <si>
    <t>050</t>
  </si>
  <si>
    <t xml:space="preserve">     of which: covered bonds</t>
  </si>
  <si>
    <t>060</t>
  </si>
  <si>
    <t xml:space="preserve">     of which: securitisations</t>
  </si>
  <si>
    <t>070</t>
  </si>
  <si>
    <t xml:space="preserve">     of which: issued by general governments</t>
  </si>
  <si>
    <t>080</t>
  </si>
  <si>
    <t xml:space="preserve">     of which: issued by financial corporations</t>
  </si>
  <si>
    <t>090</t>
  </si>
  <si>
    <t xml:space="preserve">     of which: issued by non-financial corporations</t>
  </si>
  <si>
    <t>120</t>
  </si>
  <si>
    <t>Template EU AE2 - Collateral received and own debt securities issued</t>
  </si>
  <si>
    <t>Fair value of encumbered collateral received or own debt securities issued</t>
  </si>
  <si>
    <t>Unencumbered</t>
  </si>
  <si>
    <t>Fair value of collateral received or own debt securities issued available for encumbrance</t>
  </si>
  <si>
    <t>130</t>
  </si>
  <si>
    <t>140</t>
  </si>
  <si>
    <t>Loans on demand</t>
  </si>
  <si>
    <t>150</t>
  </si>
  <si>
    <t>160</t>
  </si>
  <si>
    <t>170</t>
  </si>
  <si>
    <t>180</t>
  </si>
  <si>
    <t>190</t>
  </si>
  <si>
    <t>200</t>
  </si>
  <si>
    <t>210</t>
  </si>
  <si>
    <t>220</t>
  </si>
  <si>
    <t>Loans and advances other than loans on demand</t>
  </si>
  <si>
    <t>230</t>
  </si>
  <si>
    <t>Other collateral received</t>
  </si>
  <si>
    <t>240</t>
  </si>
  <si>
    <t>Own debt securities issued other than own covered bonds or securitisations</t>
  </si>
  <si>
    <t>Template EU AE3 - Sources of encumbrance</t>
  </si>
  <si>
    <t>Matching liabilities, contingent liabilities or securities lent</t>
  </si>
  <si>
    <t>Assets, collateral received and own
debt securities issued other than covered bonds and ABSs encumbered</t>
  </si>
  <si>
    <t>Carrying amount of selected financial liabilities</t>
  </si>
  <si>
    <t>Debt securities issued</t>
  </si>
  <si>
    <t>Template EU CR3 –  CRM techniques overview:  Disclosure of the use of credit risk mitigation techniques</t>
  </si>
  <si>
    <t xml:space="preserve">Unsecured carrying amount </t>
  </si>
  <si>
    <t>Secured carrying amount</t>
  </si>
  <si>
    <t xml:space="preserve">Of which secured by collateral </t>
  </si>
  <si>
    <t>Of which secured by financial guarantees</t>
  </si>
  <si>
    <t>Of which secured by credit derivatives</t>
  </si>
  <si>
    <t xml:space="preserve">Debt securities </t>
  </si>
  <si>
    <t>  </t>
  </si>
  <si>
    <t xml:space="preserve">     Of which non-performing exposures</t>
  </si>
  <si>
    <t xml:space="preserve">            Of which defaulted </t>
  </si>
  <si>
    <t xml:space="preserve">Collateral includes mortgage registrations as well as mortgage mandates for their nominal amount.
However,  the credit risk mitigation is capped at the level of the exposure amount (no overcollateralisation) </t>
  </si>
  <si>
    <r>
      <t>Template EU CQ4: Quality of non-performing exposures by geography</t>
    </r>
    <r>
      <rPr>
        <sz val="9"/>
        <rFont val="Arial"/>
        <family val="2"/>
      </rPr>
      <t> </t>
    </r>
  </si>
  <si>
    <t>Gross carrying/nominal amount</t>
  </si>
  <si>
    <t>Provisions on off-balance-sheet commitments and financial guarantees given</t>
  </si>
  <si>
    <t>Of which subject to impairment</t>
  </si>
  <si>
    <t>Belgium</t>
  </si>
  <si>
    <t>United Kingdom</t>
  </si>
  <si>
    <t xml:space="preserve">Template EU LIQ2: Net Stable Funding Ratio </t>
  </si>
  <si>
    <t>Unweighted value by residual maturity</t>
  </si>
  <si>
    <t>Weighted value</t>
  </si>
  <si>
    <t>No maturity</t>
  </si>
  <si>
    <t>&lt; 6 months</t>
  </si>
  <si>
    <t>6 months to &lt; 1yr</t>
  </si>
  <si>
    <t>≥ 1yr</t>
  </si>
  <si>
    <t>Available stable funding (ASF) Items</t>
  </si>
  <si>
    <t>Capital items and instruments</t>
  </si>
  <si>
    <t>Own funds</t>
  </si>
  <si>
    <t>Other capital instruments</t>
  </si>
  <si>
    <t>Retail deposits</t>
  </si>
  <si>
    <t>Wholesale funding:</t>
  </si>
  <si>
    <t>Operational deposits</t>
  </si>
  <si>
    <t>Other wholesale funding</t>
  </si>
  <si>
    <t>Interdependent liabilities</t>
  </si>
  <si>
    <t xml:space="preserve">Other liabilities: </t>
  </si>
  <si>
    <t xml:space="preserve">NSFR derivative liabilities </t>
  </si>
  <si>
    <t>All other liabilities and capital instruments not included in the above categories</t>
  </si>
  <si>
    <t>Total available stable funding (ASF)</t>
  </si>
  <si>
    <t>Required stable funding (RSF) Items</t>
  </si>
  <si>
    <t>EU-15a</t>
  </si>
  <si>
    <t>Assets encumbered for more than 12m in cover pool</t>
  </si>
  <si>
    <t>Deposits held at other financial institutions for operational purposes</t>
  </si>
  <si>
    <t>Performing loans and securities:</t>
  </si>
  <si>
    <t>Performing securities financing transactions with financial customers collateralised by Level 1 HQLA subject to 0% haircut</t>
  </si>
  <si>
    <r>
      <t>Performing securities financing transactions with financial customer collateralised by other assets and loans and advances to financial institutions</t>
    </r>
    <r>
      <rPr>
        <i/>
        <strike/>
        <sz val="11"/>
        <color rgb="FFFF0000"/>
        <rFont val="Calibri"/>
        <family val="2"/>
        <scheme val="minor"/>
      </rPr>
      <t/>
    </r>
  </si>
  <si>
    <r>
      <t>Performing loans to non- financial corporate clients, loans to retail and small business customers, and loans to sovereigns,</t>
    </r>
    <r>
      <rPr>
        <i/>
        <sz val="9"/>
        <color theme="9" tint="-0.249977111117893"/>
        <rFont val="Arial"/>
        <family val="2"/>
      </rPr>
      <t xml:space="preserve"> </t>
    </r>
    <r>
      <rPr>
        <i/>
        <sz val="9"/>
        <color theme="1"/>
        <rFont val="Arial"/>
        <family val="2"/>
      </rPr>
      <t>and PSEs, of which:</t>
    </r>
  </si>
  <si>
    <t>With a risk weight of less than or equal to 35% under the Basel II Standardised Approach for credit risk</t>
  </si>
  <si>
    <t xml:space="preserve">Performing residential mortgages, of which: </t>
  </si>
  <si>
    <t>Other loans and securities that are not in default and do not qualify as HQLA, including exchange-traded equities and trade finance on-balance sheet products</t>
  </si>
  <si>
    <t>Interdependent assets</t>
  </si>
  <si>
    <t xml:space="preserve">Other assets: </t>
  </si>
  <si>
    <t>Physical traded commodities</t>
  </si>
  <si>
    <t>Assets posted as initial margin for derivative contracts and contributions to default funds of CCPs</t>
  </si>
  <si>
    <r>
      <t>NSFR derivative assets</t>
    </r>
    <r>
      <rPr>
        <sz val="9"/>
        <color theme="1"/>
        <rFont val="Arial"/>
        <family val="2"/>
      </rPr>
      <t> </t>
    </r>
  </si>
  <si>
    <t xml:space="preserve">NSFR derivative liabilities before deduction of variation margin posted </t>
  </si>
  <si>
    <t>All other assets not included in the above categories</t>
  </si>
  <si>
    <t>Off-balance sheet items</t>
  </si>
  <si>
    <t>Total RSF</t>
  </si>
  <si>
    <t>Net Stable Funding Ratio (%)</t>
  </si>
  <si>
    <t>Template EU LR1 - LRSum: Summary reconciliation of accounting assets and leverage ratio exposures</t>
  </si>
  <si>
    <t>Applicable amount</t>
  </si>
  <si>
    <t>Total assets as per published financial statements</t>
  </si>
  <si>
    <t>Adjustment for entities which are consolidated for accounting purposes but are outside the scope of regulatory consolidation</t>
  </si>
  <si>
    <t>(Adjustment for securitised exposures that meet the operational requirements for the recognition of risk transference)</t>
  </si>
  <si>
    <t>(Adjustment for temporary exemption of exposures to central bank (if applicable))</t>
  </si>
  <si>
    <t>(Adjustment for fiduciary assets recognised on the balance sheet pursuant to the applicable accounting framework but excluded from the leverage ratio total exposure measure in accordance with point (i) of point (i) of Article 429a(1) CRR)</t>
  </si>
  <si>
    <t>Adjustment for regular-way purchases and sales of financial assets subject to trade date accounting</t>
  </si>
  <si>
    <t>Adjustment for eligible cash pooling transactions</t>
  </si>
  <si>
    <t>Adjustments for derivative financial instruments</t>
  </si>
  <si>
    <t>Adjustment for securities financing transactions (SFTs)</t>
  </si>
  <si>
    <t>Adjustment for off-balance sheet items (ie conversion to credit equivalent amounts of off-balance sheet exposures)</t>
  </si>
  <si>
    <t>(Adjustment for prudent valuation adjustments and specific and general provisions which have reduced Tier 1 capital)</t>
  </si>
  <si>
    <t>EU-11a</t>
  </si>
  <si>
    <t>(Adjustment for exposures excluded from the leverage ratio total exposure measure in accordance with point (c ) of Article 429a(1) CRR)</t>
  </si>
  <si>
    <t>EU-11b</t>
  </si>
  <si>
    <t>(Adjustment for exposures excluded from the leverage ratio total exposure measure in accordance with point (j) of Article 429a(1) CRR)</t>
  </si>
  <si>
    <t>Other adjustments</t>
  </si>
  <si>
    <t>Template EU LR2 - LRCom: Leverage ratio common disclosure</t>
  </si>
  <si>
    <t>CRR leverage ratio exposures</t>
  </si>
  <si>
    <t>On-balance sheet exposures (excluding derivatives and SFTs)</t>
  </si>
  <si>
    <t>On-balance sheet items (excluding derivatives, SFTs, but including collateral)</t>
  </si>
  <si>
    <t>Gross-up for derivatives collateral provided where deducted from the balance sheet assets pursuant to the applicable accounting framework</t>
  </si>
  <si>
    <t>(Deductions of receivables assets for cash variation margin provided in derivatives transactions)</t>
  </si>
  <si>
    <t>(Adjustment for securities received under securities financing transactions that are recognised as an asset)</t>
  </si>
  <si>
    <t>(General credit risk adjustments to on-balance sheet items)</t>
  </si>
  <si>
    <t>(Asset amounts deducted in determining Tier 1 capital)</t>
  </si>
  <si>
    <t xml:space="preserve">Total on-balance sheet exposures (excluding derivatives and SFTs) </t>
  </si>
  <si>
    <t>Derivative exposures</t>
  </si>
  <si>
    <t>Replacement cost associated with SA-CCR derivatives transactions (ie net of eligible cash variation margin)</t>
  </si>
  <si>
    <t>EU-8a</t>
  </si>
  <si>
    <t>Derogation for derivatives: replacement costs contribution under the simplified standardised approach</t>
  </si>
  <si>
    <t xml:space="preserve">Add-on amounts for potential future exposure associated with SA-CCR derivatives transactions </t>
  </si>
  <si>
    <t>Derogation for derivatives: Potential future exposure contribution under the simplified standardised approach</t>
  </si>
  <si>
    <t>Exposure determined under Original Exposure Method</t>
  </si>
  <si>
    <t>(Exempted CCP leg of client-cleared trade exposures) (SA-CCR)</t>
  </si>
  <si>
    <t>EU-10a</t>
  </si>
  <si>
    <r>
      <t>(Exempted CCP leg of client-cleared trade exposures) (simplified standardised approach</t>
    </r>
    <r>
      <rPr>
        <sz val="11"/>
        <rFont val="Calibri"/>
        <family val="2"/>
        <scheme val="minor"/>
      </rPr>
      <t>)</t>
    </r>
  </si>
  <si>
    <t>EU-10b</t>
  </si>
  <si>
    <t>Adjusted effective notional amount of written credit derivatives</t>
  </si>
  <si>
    <t>(Adjusted effective notional offsets and add-on deductions for written credit derivatives)</t>
  </si>
  <si>
    <t xml:space="preserve">Total derivatives exposures </t>
  </si>
  <si>
    <t>Securities financing transaction (SFT) exposures</t>
  </si>
  <si>
    <t>Gross SFT assets (with no recognition of netting), after adjustment for sales accounting transactions</t>
  </si>
  <si>
    <t>(Netted amounts of cash payables and cash receivables of gross SFT assets)</t>
  </si>
  <si>
    <t>Counterparty credit risk exposure for SFT assets</t>
  </si>
  <si>
    <t>EU-16a</t>
  </si>
  <si>
    <t>Derogation for SFTs: Counterparty credit risk exposure in accordance with Articles 429e(5) and 222 CRR</t>
  </si>
  <si>
    <t>Agent transaction exposures</t>
  </si>
  <si>
    <t>EU-17a</t>
  </si>
  <si>
    <t>(Exempted CCP leg of client-cleared SFT exposure)</t>
  </si>
  <si>
    <t>Total securities financing transaction exposures</t>
  </si>
  <si>
    <t xml:space="preserve">Other off-balance sheet exposures </t>
  </si>
  <si>
    <t>Off-balance sheet exposures at gross notional amount</t>
  </si>
  <si>
    <t>(Adjustments for conversion to credit equivalent amounts)</t>
  </si>
  <si>
    <t>Off-balance sheet exposures</t>
  </si>
  <si>
    <t>Excluded exposures</t>
  </si>
  <si>
    <t>EU-22a</t>
  </si>
  <si>
    <t>EU-22b</t>
  </si>
  <si>
    <t>(Exposures exempted in accordance with point (j) of Article 429a (1) CRR (on and off balance sheet))</t>
  </si>
  <si>
    <t>EU-22c</t>
  </si>
  <si>
    <t>EU-22d</t>
  </si>
  <si>
    <t>EU-22e</t>
  </si>
  <si>
    <t>(Excluded passing-through promotional loan exposures by non-public development banks (or units):
- Promotional loans granted by a public development credit institution
- Promotional loans granted by an entity directly set up by the central government, regional governments or local authorities of a Member State
 - Promotional loans granted by an entity set up by the central government, regional governments or local authorities of a Member State through an intermediate credit institution)</t>
  </si>
  <si>
    <t>EU-22f</t>
  </si>
  <si>
    <t xml:space="preserve">(Excluded guaranteed parts of exposures arising from export credits) </t>
  </si>
  <si>
    <t>EU-22g</t>
  </si>
  <si>
    <t>(Excluded excess collateral deposited at triparty agents)</t>
  </si>
  <si>
    <t>EU-22h</t>
  </si>
  <si>
    <t>(Excluded CSD related services of CSD/institutions in accordance with point (o) of Article 429a(1) CRR)</t>
  </si>
  <si>
    <t>EU-22i</t>
  </si>
  <si>
    <t>(Excluded CSD related services of designated institutions in accordance with point (p) of Article 429a(1) CRR)</t>
  </si>
  <si>
    <t>EU-22j</t>
  </si>
  <si>
    <t>(Reduction of the exposure value of pre-financing or intermediate loans)</t>
  </si>
  <si>
    <t>EU-22k</t>
  </si>
  <si>
    <t>(Total exempted exposures)</t>
  </si>
  <si>
    <t>Capital and total exposure measure</t>
  </si>
  <si>
    <t>EU-25</t>
  </si>
  <si>
    <t>25a</t>
  </si>
  <si>
    <t>Leverage ratio (excluding the impact of any applicable temporary exemption of central bank reserves)</t>
  </si>
  <si>
    <t>Regulatory minimum leverage ratio requirement (%)</t>
  </si>
  <si>
    <t>Choice on transitional arrangements and relevant exposures</t>
  </si>
  <si>
    <t>Choice on transitional arrangements for the definition of the capital measure</t>
  </si>
  <si>
    <t>Disclosure of mean values</t>
  </si>
  <si>
    <t>Quarter-end value of gross SFT assets, after adjustment for sale accounting transactions and netted of amounts of associated cash payables and cash receivables</t>
  </si>
  <si>
    <t>30a</t>
  </si>
  <si>
    <t>Leverage ratio (including the impact of any applicable temporary exemption of central bank reserves) incorporating mean values from row 28 of gross SFT assets (after adjustment for sale accounting transactions and netted of amounts of associated cash payables and cash receivables)</t>
  </si>
  <si>
    <t>31a</t>
  </si>
  <si>
    <t>Leverage ratio (excluding the impact of any applicable temporary exemption of central bank reserves) incorporating mean values from row 28 of gross SFT assets (after adjustment for sale accounting transactions and netted of amounts of associated cash payables and cash receivables)</t>
  </si>
  <si>
    <t>Template EU LR3 - LRSpl: Split-up of on balance sheet exposures (excluding derivatives, SFTs and exempted exposures)</t>
  </si>
  <si>
    <t>EU-1</t>
  </si>
  <si>
    <t>Total on-balance sheet exposures (excluding derivatives, SFTs, and exempted exposures), of which:</t>
  </si>
  <si>
    <t>EU-2</t>
  </si>
  <si>
    <t>Trading book exposures</t>
  </si>
  <si>
    <t>EU-3</t>
  </si>
  <si>
    <t>Banking book exposures, of which:</t>
  </si>
  <si>
    <t>EU-4</t>
  </si>
  <si>
    <t>EU-5</t>
  </si>
  <si>
    <t>Exposures treated as sovereigns</t>
  </si>
  <si>
    <t>EU-6</t>
  </si>
  <si>
    <r>
      <t xml:space="preserve">Exposures to regional governments, MDB, international organisations and PSE </t>
    </r>
    <r>
      <rPr>
        <b/>
        <sz val="9"/>
        <color rgb="FF000000"/>
        <rFont val="Arial"/>
        <family val="2"/>
      </rPr>
      <t xml:space="preserve">not </t>
    </r>
    <r>
      <rPr>
        <sz val="9"/>
        <color rgb="FF000000"/>
        <rFont val="Arial"/>
        <family val="2"/>
      </rPr>
      <t>treated as sovereigns</t>
    </r>
  </si>
  <si>
    <t>EU-7</t>
  </si>
  <si>
    <t>EU-8</t>
  </si>
  <si>
    <t>Secured by mortgages of immovable properties</t>
  </si>
  <si>
    <t>EU-9</t>
  </si>
  <si>
    <t>EU-10</t>
  </si>
  <si>
    <t>Corporate</t>
  </si>
  <si>
    <t>EU-11</t>
  </si>
  <si>
    <t>EU-12</t>
  </si>
  <si>
    <t>Other exposures (eg equity, securitisations, and other non-credit obligation assets)</t>
  </si>
  <si>
    <t>Template  EU MR4 - Comparison of VaR estimates with gains/losses</t>
  </si>
  <si>
    <t>For the comments on those graphs, we refer to the section V.3.6 of the Risk report</t>
  </si>
  <si>
    <t>Template EU CC1 - Composition of regulatory own funds</t>
  </si>
  <si>
    <t>Amounts</t>
  </si>
  <si>
    <r>
      <t>Source based on reference numbers/letters of the balance sheet under the regulatory scope of consolidation</t>
    </r>
    <r>
      <rPr>
        <sz val="11"/>
        <rFont val="Calibri"/>
        <family val="2"/>
        <scheme val="minor"/>
      </rPr>
      <t> </t>
    </r>
  </si>
  <si>
    <t xml:space="preserve">Common Equity Tier 1 (CET1) capital:  instruments and reserves                                             </t>
  </si>
  <si>
    <t xml:space="preserve">Capital instruments and the related share premium accounts </t>
  </si>
  <si>
    <t>EQ 1</t>
  </si>
  <si>
    <t xml:space="preserve">     of which: Instrument type 1</t>
  </si>
  <si>
    <t xml:space="preserve">     of which: Instrument type 2</t>
  </si>
  <si>
    <t xml:space="preserve">     of which: Instrument type 3</t>
  </si>
  <si>
    <t xml:space="preserve">Retained earnings </t>
  </si>
  <si>
    <t>Accumulated other comprehensive income (and other reserves)</t>
  </si>
  <si>
    <t>EQ 1, EQ 2</t>
  </si>
  <si>
    <t>EU-3a</t>
  </si>
  <si>
    <t>Funds for general banking risk</t>
  </si>
  <si>
    <t xml:space="preserve">Amount of qualifying items referred to in Article 484 (3) CRR and the related share premium accounts subject to phase out from CET1 </t>
  </si>
  <si>
    <t>Minority interests (amount allowed in consolidated CET1)</t>
  </si>
  <si>
    <t>EQ 5</t>
  </si>
  <si>
    <t>EU-5a</t>
  </si>
  <si>
    <t xml:space="preserve">Independently reviewed interim profits net of any foreseeable charge or dividend </t>
  </si>
  <si>
    <t>Common Equity Tier 1 (CET1) capital before regulatory adjustments</t>
  </si>
  <si>
    <t>Common Equity Tier 1 (CET1) capital: regulatory adjustments </t>
  </si>
  <si>
    <t>Additional value adjustments (negative amount)</t>
  </si>
  <si>
    <t>Intangible assets (net of related tax liability) (negative amount)</t>
  </si>
  <si>
    <t>AS 8, AS 10</t>
  </si>
  <si>
    <t>Deferred tax assets that rely on future profitability excluding those arising from temporary differences (net of related tax liability where the conditions in Article 38 (3) CRR are met) (negative amount)</t>
  </si>
  <si>
    <t>Fair value reserves related to gains or losses on cash flow hedges of financial instruments that are not valued at fair value</t>
  </si>
  <si>
    <t>EQ 2</t>
  </si>
  <si>
    <t xml:space="preserve">Negative amounts resulting from the calculation of expected loss amounts </t>
  </si>
  <si>
    <t>Any increase in equity that results from securitised assets (negative amount)</t>
  </si>
  <si>
    <t>Gains or losses on liabilities valued at fair value resulting from changes in own credit standing</t>
  </si>
  <si>
    <t>Defined-benefit pension fund assets (negative amount)</t>
  </si>
  <si>
    <t>AS 15</t>
  </si>
  <si>
    <t>Direct, indirect and synthetic holdings by an institution of own CET1 instruments (negative amount)</t>
  </si>
  <si>
    <t>Direct, indirect and synthetic holdings of the CET 1 instruments of financial sector entities where those entities have reciprocal cross holdings with the institution designed to inflate artificially the own funds of the institution (negative amount)</t>
  </si>
  <si>
    <t>Direct, indirect and synthetic holdings by the institution of the CET1 instruments of financial sector entities where the institution does not have a significant investment in those entities (amount above 10% threshold and net of eligible short positions) (negative amount)</t>
  </si>
  <si>
    <t>Direct, indirect and synthetic holdings by the institution of the CET1 instruments of financial sector entities where the institution has a significant investment in those entities (amount above 10% threshold and net of eligible short positions) (negative amount)</t>
  </si>
  <si>
    <t>Exposure amount of the following items which qualify for a RW of 1250%, where the institution opts for the deduction alternative</t>
  </si>
  <si>
    <t xml:space="preserve">     of which: qualifying holdings outside the financial sector (negative amount)</t>
  </si>
  <si>
    <t xml:space="preserve">     of which: securitisation positions (negative amount)</t>
  </si>
  <si>
    <t>EU-20d</t>
  </si>
  <si>
    <t xml:space="preserve">     of which: free deliveries (negative amount)</t>
  </si>
  <si>
    <r>
      <t>Deferred tax assets arising from temporary differences (amount above 10% threshold, net of related tax liability where the conditions in Article 38</t>
    </r>
    <r>
      <rPr>
        <strike/>
        <sz val="9"/>
        <color rgb="FFFF0000"/>
        <rFont val="Calibri"/>
        <family val="2"/>
        <scheme val="minor"/>
      </rPr>
      <t xml:space="preserve"> </t>
    </r>
    <r>
      <rPr>
        <sz val="9"/>
        <rFont val="Calibri"/>
        <family val="2"/>
        <scheme val="minor"/>
      </rPr>
      <t>(3) CRR are met) (negative amount)</t>
    </r>
  </si>
  <si>
    <t>Amount exceeding the 17,65% threshold (negative amount)</t>
  </si>
  <si>
    <t xml:space="preserve">     of which: direct, indirect and synthetic holdings by the institution of the CET1 instruments of financial sector entities where the institution has a significant investment in those entities</t>
  </si>
  <si>
    <t xml:space="preserve">     of which: deferred tax assets arising from temporary differences</t>
  </si>
  <si>
    <t>EU-25a</t>
  </si>
  <si>
    <t>Losses for the current financial year (negative amount)</t>
  </si>
  <si>
    <t>EU-25b</t>
  </si>
  <si>
    <t>Foreseeable tax charges relating to CET1 items except where the institution suitably adjusts the amount of CET1 items insofar as such tax charges reduce the amount up to which those items may be used to cover risks or losses (negative amount)</t>
  </si>
  <si>
    <r>
      <t>Qualifying AT1 deductions that exceed the AT1</t>
    </r>
    <r>
      <rPr>
        <sz val="9"/>
        <rFont val="Calibri"/>
        <family val="2"/>
        <scheme val="minor"/>
      </rPr>
      <t xml:space="preserve"> items of the institution (negative amount)</t>
    </r>
  </si>
  <si>
    <t>27a</t>
  </si>
  <si>
    <r>
      <t>Other regulatory adjustments</t>
    </r>
    <r>
      <rPr>
        <strike/>
        <sz val="9"/>
        <color rgb="FFFF0000"/>
        <rFont val="Calibri"/>
        <family val="2"/>
        <scheme val="minor"/>
      </rPr>
      <t/>
    </r>
  </si>
  <si>
    <t>Total regulatory adjustments to Common Equity Tier 1 (CET1)</t>
  </si>
  <si>
    <t xml:space="preserve">Common Equity Tier 1 (CET1) capital </t>
  </si>
  <si>
    <t>Additional Tier 1 (AT1) capital: instruments</t>
  </si>
  <si>
    <t>Capital instruments and the related share premium accounts</t>
  </si>
  <si>
    <t>EQ 4</t>
  </si>
  <si>
    <t xml:space="preserve">     of which: classified as equity under applicable accounting standards</t>
  </si>
  <si>
    <t xml:space="preserve">     of which: classified as liabilities under applicable accounting standards</t>
  </si>
  <si>
    <t>Amount of qualifying items referred to in Article 484 (4) CRR and the related share premium accounts subject to phase out from AT1</t>
  </si>
  <si>
    <t>EU-33a</t>
  </si>
  <si>
    <t>Amount of qualifying items referred to in Article 494a(1) CRR subject to phase out from AT1</t>
  </si>
  <si>
    <t>EU-33b</t>
  </si>
  <si>
    <t>Amount of qualifying items referred to in Article 494b(1) CRR subject to phase out from AT1</t>
  </si>
  <si>
    <t xml:space="preserve">Qualifying Tier 1 capital included in consolidated AT1 capital (including minority interests not included in row 5) issued by subsidiaries and held by third parties </t>
  </si>
  <si>
    <t xml:space="preserve">    of which: instruments issued by subsidiaries subject to phase out </t>
  </si>
  <si>
    <t xml:space="preserve">   Additional Tier 1 (AT1) capital before regulatory adjustments</t>
  </si>
  <si>
    <t>Additional Tier 1 (AT1) capital: regulatory adjustments</t>
  </si>
  <si>
    <t>Direct, indirect and synthetic holdings by an institution of own AT1 instruments (negative amount)</t>
  </si>
  <si>
    <t>Direct, indirect and synthetic holdings of the AT1 instruments of financial sector entities where those entities have reciprocal cross holdings with the institution designed to inflate artificially the own funds of the institution (negative amount)</t>
  </si>
  <si>
    <t>Direct, indirect and synthetic holdings of the AT1 instruments of financial sector entities where the institution does not have a significant investment in those entities (amount above 10% threshold and net of eligible short positions) (negative amount)</t>
  </si>
  <si>
    <t>Direct, indirect and synthetic holdings by the institution of the AT1 instruments of financial sector entities where the institution has a significant investment in those entities (net of eligible short positions) (negative amount)</t>
  </si>
  <si>
    <r>
      <t>Qualifying T2 deductions that exceed the T2</t>
    </r>
    <r>
      <rPr>
        <sz val="9"/>
        <rFont val="Calibri"/>
        <family val="2"/>
        <scheme val="minor"/>
      </rPr>
      <t xml:space="preserve"> items of the institution (negative amount)</t>
    </r>
  </si>
  <si>
    <t xml:space="preserve">42a </t>
  </si>
  <si>
    <t>Other regulatory adjustments to AT1 capital</t>
  </si>
  <si>
    <t>Total regulatory adjustments to Additional Tier 1 (AT1) capital</t>
  </si>
  <si>
    <t xml:space="preserve">Additional Tier 1 (AT1) capital </t>
  </si>
  <si>
    <t>Tier 1 capital (T1 = CET1 + AT1)</t>
  </si>
  <si>
    <t>Tier 2 (T2) capital: instruments</t>
  </si>
  <si>
    <t>Amount of qualifying  items referred to in Article 484(5) CRR and the related share premium accounts subject to phase out from T2 as described in Article 486(4) CRR</t>
  </si>
  <si>
    <t>EU-47a</t>
  </si>
  <si>
    <t>Amount of qualifying  items referred to in Article 494a(2) CRR subject to phase out from T2</t>
  </si>
  <si>
    <t>EU-47b</t>
  </si>
  <si>
    <t>Amount of qualifying  items referred to in Article 494b(2) CRR subject to phase out from T2</t>
  </si>
  <si>
    <t xml:space="preserve">Qualifying own funds instruments included in consolidated T2 capital (including minority interests and AT1 instruments not included in rows 5 or 34) issued by subsidiaries and held by third parties </t>
  </si>
  <si>
    <t xml:space="preserve">   of which: instruments issued by subsidiaries subject to phase out</t>
  </si>
  <si>
    <t>Credit risk adjustments</t>
  </si>
  <si>
    <t>Tier 2 (T2) capital before regulatory adjustments</t>
  </si>
  <si>
    <t>Tier 2 (T2) capital: regulatory adjustments </t>
  </si>
  <si>
    <t>Direct, indirect and synthetic holdings by an institution of own T2 instruments and subordinated loans (negative amount)</t>
  </si>
  <si>
    <t>Direct, indirect and synthetic holdings of the T2 instruments and subordinated loans of financial sector entities where those entities have reciprocal cross holdings with the institution designed to inflate artificially the own funds of the institution (negative amount)</t>
  </si>
  <si>
    <t xml:space="preserve">Direct, indirect and synthetic holdings of the T2 instruments and subordinated loans of financial sector entities where the institution does not have a significant investment in those entities (amount above 10% threshold and net of eligible short positions) (negative amount)  </t>
  </si>
  <si>
    <t>54a</t>
  </si>
  <si>
    <t>Direct, indirect and synthetic holdings by the institution of the T2 instruments and subordinated loans of financial sector entities where the institution has a significant investment in those entities (net of eligible short positions) (negative amount)</t>
  </si>
  <si>
    <r>
      <t>EU-56a</t>
    </r>
    <r>
      <rPr>
        <sz val="8"/>
        <rFont val="Calibri"/>
        <family val="2"/>
        <scheme val="minor"/>
      </rPr>
      <t> </t>
    </r>
  </si>
  <si>
    <t>Qualifying eligible liabilities deductions that exceed the eligible liabilities items of the institution (negative amount)</t>
  </si>
  <si>
    <t>EU-56b</t>
  </si>
  <si>
    <t>Other regulatory adjustments to T2 capital</t>
  </si>
  <si>
    <t>Total regulatory adjustments to Tier 2 (T2) capital</t>
  </si>
  <si>
    <t xml:space="preserve">Tier 2 (T2) capital </t>
  </si>
  <si>
    <t>Total capital (TC = T1 + T2)</t>
  </si>
  <si>
    <t>Total Risk exposure amount</t>
  </si>
  <si>
    <t>Capital ratios and requirements including buffers </t>
  </si>
  <si>
    <t>Common Equity Tier 1 capital</t>
  </si>
  <si>
    <t>Institution CET1 overall capital requirements</t>
  </si>
  <si>
    <t xml:space="preserve">of which: capital conservation buffer requirement </t>
  </si>
  <si>
    <t xml:space="preserve">of which: countercyclical capital buffer requirement </t>
  </si>
  <si>
    <t xml:space="preserve">of which: systemic risk buffer requirement </t>
  </si>
  <si>
    <t>EU-67a</t>
  </si>
  <si>
    <t>of which: Global Systemically Important Institution (G-SII) or Other Systemically Important Institution (O-SII) buffer requirement</t>
  </si>
  <si>
    <t>EU-67b</t>
  </si>
  <si>
    <t>of which: additional own funds requirements to address the risks other than the risk of excessive leverage</t>
  </si>
  <si>
    <t>Common Equity Tier 1 capital (as a percentage of risk exposure amount) available after meeting the minimum capital requirements</t>
  </si>
  <si>
    <t>National minima (if different from Basel III)</t>
  </si>
  <si>
    <r>
      <t>Not applicable</t>
    </r>
    <r>
      <rPr>
        <sz val="9"/>
        <color rgb="FFFF0000"/>
        <rFont val="Calibri"/>
        <family val="2"/>
        <scheme val="minor"/>
      </rPr>
      <t/>
    </r>
  </si>
  <si>
    <t>Amounts below the thresholds for deduction (before risk weighting) </t>
  </si>
  <si>
    <r>
      <t>Direct and indirect holdings of</t>
    </r>
    <r>
      <rPr>
        <sz val="9"/>
        <rFont val="Calibri"/>
        <family val="2"/>
        <scheme val="minor"/>
      </rPr>
      <t xml:space="preserve"> own funds and  eligible liabilities of financial sector entities where the institution does not have a significant investment in those entities (amount below 10% threshold and net of eligible short positions)   </t>
    </r>
  </si>
  <si>
    <t xml:space="preserve">Direct and indirect holdings by the institution of the CET1 instruments of financial sector entities where the institution has a significant investment in those entities (amount below 17.65% thresholds and net of eligible short positions) </t>
  </si>
  <si>
    <r>
      <t xml:space="preserve">Deferred tax assets arising from temporary differences (amount below </t>
    </r>
    <r>
      <rPr>
        <sz val="9"/>
        <rFont val="Calibri"/>
        <family val="2"/>
        <scheme val="minor"/>
      </rPr>
      <t>17,65% threshold, net of related tax liability where the conditions in Article 38 (3) CRR are met)</t>
    </r>
  </si>
  <si>
    <t>Applicable caps on the inclusion of provisions in Tier 2 </t>
  </si>
  <si>
    <t>Credit risk adjustments included in T2 in respect of exposures subject to standardised approach (prior to the application of the cap)</t>
  </si>
  <si>
    <t>Cap on inclusion of credit risk adjustments in T2 under standardised approach</t>
  </si>
  <si>
    <t>Credit risk adjustments included in T2 in respect of exposures subject to internal ratings-based approach (prior to the application of the cap)</t>
  </si>
  <si>
    <t>Cap for inclusion of credit risk adjustments in T2 under internal ratings-based approach</t>
  </si>
  <si>
    <t>Capital instruments subject to phase-out arrangements (only applicable between 1 Jan 2014 and 1 Jan 2022)</t>
  </si>
  <si>
    <t>Current cap on CET1 instruments subject to phase out arrangements</t>
  </si>
  <si>
    <t>Amount excluded from CET1 due to cap (excess over cap after redemptions and maturities)</t>
  </si>
  <si>
    <t>Current cap on AT1 instruments subject to phase out arrangements</t>
  </si>
  <si>
    <t>Amount excluded from AT1 due to cap (excess over cap after redemptions and maturities)</t>
  </si>
  <si>
    <t>Current cap on T2 instruments subject to phase out arrangements</t>
  </si>
  <si>
    <t>Amount excluded from T2 due to cap (excess over cap after redemptions and maturities)</t>
  </si>
  <si>
    <t>Template EU CC2 - reconciliation of regulatory own funds to balance sheet in the audited financial statements</t>
  </si>
  <si>
    <t>Balance sheet as in published financial statements</t>
  </si>
  <si>
    <t>Under regulatory scope of consolidation</t>
  </si>
  <si>
    <t>Reference in Table CC1</t>
  </si>
  <si>
    <t xml:space="preserve">Assets  </t>
  </si>
  <si>
    <t>AS 1</t>
  </si>
  <si>
    <t>AS 2</t>
  </si>
  <si>
    <t>Loans and advances due from credit institutions</t>
  </si>
  <si>
    <t>AS 3</t>
  </si>
  <si>
    <t>AS 4</t>
  </si>
  <si>
    <t>Debt securities &amp; equity instruments</t>
  </si>
  <si>
    <t>AS 5</t>
  </si>
  <si>
    <t>AS 6</t>
  </si>
  <si>
    <t>AS 7</t>
  </si>
  <si>
    <t>AS 8</t>
  </si>
  <si>
    <t>AS 9</t>
  </si>
  <si>
    <t>AS 10</t>
  </si>
  <si>
    <t>AS 11</t>
  </si>
  <si>
    <t>AS 12</t>
  </si>
  <si>
    <t>AS 13</t>
  </si>
  <si>
    <t>AS 14</t>
  </si>
  <si>
    <t>AS 16</t>
  </si>
  <si>
    <t>AS 17</t>
  </si>
  <si>
    <t>LI 1</t>
  </si>
  <si>
    <t>LI 2</t>
  </si>
  <si>
    <t>LI 3</t>
  </si>
  <si>
    <t>LI 4</t>
  </si>
  <si>
    <t>LI 5</t>
  </si>
  <si>
    <t>LI 6</t>
  </si>
  <si>
    <t>LI 7</t>
  </si>
  <si>
    <t>LI 8</t>
  </si>
  <si>
    <t>LI 9</t>
  </si>
  <si>
    <t>LI 10</t>
  </si>
  <si>
    <t>LI 11</t>
  </si>
  <si>
    <t>LI 12</t>
  </si>
  <si>
    <t>LI 13</t>
  </si>
  <si>
    <t>LI 14</t>
  </si>
  <si>
    <t>Shareholders' Equity</t>
  </si>
  <si>
    <t>Core shareholders' equity</t>
  </si>
  <si>
    <t>1,2,3, EU-5a</t>
  </si>
  <si>
    <t>Gains and losses not recognised in the statement of income</t>
  </si>
  <si>
    <t>3, 11</t>
  </si>
  <si>
    <t>EQ 3</t>
  </si>
  <si>
    <t>Total shareholders' equity</t>
  </si>
  <si>
    <t>Additional tier-1 instruments included in equity</t>
  </si>
  <si>
    <t>Non-controlling interests</t>
  </si>
  <si>
    <t>EQ 6</t>
  </si>
  <si>
    <t>Total equity</t>
  </si>
  <si>
    <t>Template EU INS2 - Financial conglomerates information on own funds and capital adequacy ratio</t>
  </si>
  <si>
    <t>Capital adequacy ratio of the financial conglomerate (%)</t>
  </si>
  <si>
    <t xml:space="preserve">Supplementary own fund requirements of the financial conglomerate (In EUR) </t>
  </si>
  <si>
    <t>Template EU KM1 - Key metrics template</t>
  </si>
  <si>
    <t>Available own funds (amounts)</t>
  </si>
  <si>
    <t xml:space="preserve">Common Equity Tier 1 (CET1) capital </t>
  </si>
  <si>
    <t xml:space="preserve">Tier 1 capital </t>
  </si>
  <si>
    <t xml:space="preserve">Total capital </t>
  </si>
  <si>
    <t>Risk-weighted exposure amounts</t>
  </si>
  <si>
    <r>
      <t>Capital ratios (as a percentage of risk</t>
    </r>
    <r>
      <rPr>
        <b/>
        <sz val="9"/>
        <rFont val="Arial"/>
        <family val="2"/>
      </rPr>
      <t>-weighted</t>
    </r>
    <r>
      <rPr>
        <b/>
        <sz val="9"/>
        <color rgb="FF000000"/>
        <rFont val="Arial"/>
        <family val="2"/>
      </rPr>
      <t xml:space="preserve"> exposure amount)</t>
    </r>
  </si>
  <si>
    <r>
      <t>Common Equity Tier</t>
    </r>
    <r>
      <rPr>
        <sz val="9"/>
        <color theme="1"/>
        <rFont val="Arial"/>
        <family val="2"/>
      </rPr>
      <t> </t>
    </r>
    <r>
      <rPr>
        <sz val="9"/>
        <color rgb="FF000000"/>
        <rFont val="Arial"/>
        <family val="2"/>
      </rPr>
      <t>1 ratio (%)</t>
    </r>
  </si>
  <si>
    <t>Tier 1 ratio (%)</t>
  </si>
  <si>
    <t>Total capital ratio (%)</t>
  </si>
  <si>
    <t>Additional own funds requirements to address risks other than the risk of excessive leverage (as a percentage of risk-weighted exposure amount)</t>
  </si>
  <si>
    <t>EU 7a</t>
  </si>
  <si>
    <t xml:space="preserve">Additional own funds requirements to address risks other than the risk of excessive leverage (%) </t>
  </si>
  <si>
    <t>EU 7b</t>
  </si>
  <si>
    <t xml:space="preserve">     of which: to be made up of CET1 capital (percentage points)</t>
  </si>
  <si>
    <t>EU 7c</t>
  </si>
  <si>
    <t xml:space="preserve">     of which: to be made up of Tier 1 capital (percentage points)</t>
  </si>
  <si>
    <t>EU 7d</t>
  </si>
  <si>
    <t>Total SREP own funds requirements (%)</t>
  </si>
  <si>
    <t>Combined buffer and overall capital requirement (as a percentage of risk-weighted exposure amount)</t>
  </si>
  <si>
    <t>Capital conservation buffer (%)</t>
  </si>
  <si>
    <t>Conservation buffer due to macro-prudential or systemic risk identified at the level of a Member State (%)</t>
  </si>
  <si>
    <t>Institution specific countercyclical capital buffer (%)</t>
  </si>
  <si>
    <t>EU 9a</t>
  </si>
  <si>
    <t>Systemic risk buffer (%)</t>
  </si>
  <si>
    <t>Global Systemically Important Institution buffer (%)</t>
  </si>
  <si>
    <t>EU 10a</t>
  </si>
  <si>
    <t>Other Systemically Important Institution buffer (%)</t>
  </si>
  <si>
    <t>Combined buffer requirement (%)</t>
  </si>
  <si>
    <t>EU 11a</t>
  </si>
  <si>
    <t>Overall capital requirements (%)</t>
  </si>
  <si>
    <t>CET1 available after meeting the total SREP own funds requirements (%)</t>
  </si>
  <si>
    <t>Total exposure measure</t>
  </si>
  <si>
    <t>Leverage ratio (%)</t>
  </si>
  <si>
    <r>
      <t>Additional own funds requirements to address the risk of excessive leverage (as a percentage of total exposure measure)</t>
    </r>
    <r>
      <rPr>
        <b/>
        <sz val="11"/>
        <color theme="9"/>
        <rFont val="Calibri"/>
        <family val="2"/>
        <scheme val="minor"/>
      </rPr>
      <t/>
    </r>
  </si>
  <si>
    <t>EU 14a</t>
  </si>
  <si>
    <t xml:space="preserve">Additional own funds requirements to address the risk of excessive leverage (%) </t>
  </si>
  <si>
    <t>EU 14b</t>
  </si>
  <si>
    <t>EU 14c</t>
  </si>
  <si>
    <t>Total SREP leverage ratio requirements (%)</t>
  </si>
  <si>
    <t>Leverage ratio buffer and overall leverage ratio requirement (as a percentage of total exposure measure)</t>
  </si>
  <si>
    <t>EU 14d</t>
  </si>
  <si>
    <t>Leverage ratio buffer requirement (%)</t>
  </si>
  <si>
    <t>EU 14e</t>
  </si>
  <si>
    <t>Overall leverage ratio requirement (%)</t>
  </si>
  <si>
    <t>Liquidity Coverage Ratio</t>
  </si>
  <si>
    <t>Total high-quality liquid assets (HQLA) (Weighted value -average)</t>
  </si>
  <si>
    <t>EU 16a</t>
  </si>
  <si>
    <t xml:space="preserve">Cash outflows - Total weighted value </t>
  </si>
  <si>
    <t>EU 16b</t>
  </si>
  <si>
    <t xml:space="preserve">Cash inflows - Total weighted value </t>
  </si>
  <si>
    <t>Total net cash outflows (adjusted value)</t>
  </si>
  <si>
    <t>Liquidity coverage ratio (%)</t>
  </si>
  <si>
    <t>Total available stable funding</t>
  </si>
  <si>
    <t>Total required stable funding</t>
  </si>
  <si>
    <t>NSFR ratio (%)</t>
  </si>
  <si>
    <t>The supplementary Pillar 1 own funds requirements and the simulated Pillar 1 total capital ratio of the financial conglomerate are to be compared with the own funds requirements and the total capital ratio in the prudential scope of consolidation (amounts to 19.83%). In the prudential reporting a solvency margin is required and calculated demonstrating a  substantial surplus of available prudential own funds over the own funds requirements of Belfius Bank and Insurance including Pillar 1, combined buffers and P2R  requirements</t>
  </si>
  <si>
    <r>
      <rPr>
        <b/>
        <u/>
        <sz val="11"/>
        <color theme="1"/>
        <rFont val="Arial"/>
        <family val="2"/>
      </rPr>
      <t>Funded credit protection</t>
    </r>
    <r>
      <rPr>
        <sz val="11"/>
        <color theme="1"/>
        <rFont val="Arial"/>
        <family val="2"/>
      </rPr>
      <t xml:space="preserve">
For </t>
    </r>
    <r>
      <rPr>
        <b/>
        <sz val="11"/>
        <color theme="1"/>
        <rFont val="Arial"/>
        <family val="2"/>
      </rPr>
      <t>exposures covered by immovable property collateral</t>
    </r>
    <r>
      <rPr>
        <sz val="11"/>
        <color theme="1"/>
        <rFont val="Arial"/>
        <family val="2"/>
      </rPr>
      <t xml:space="preserve">, the LTV is used to determine the level of collatralisation and the market value of the collateral is capped at the level of the EAD. Consequently this table provides no indication on the level of overcollateralisation of those portfolios.
For the </t>
    </r>
    <r>
      <rPr>
        <b/>
        <sz val="11"/>
        <color theme="1"/>
        <rFont val="Arial"/>
        <family val="2"/>
      </rPr>
      <t>other eligible collaterals</t>
    </r>
    <r>
      <rPr>
        <sz val="11"/>
        <color theme="1"/>
        <rFont val="Arial"/>
        <family val="2"/>
      </rPr>
      <t>, the value of the collateral takes into consideration conservative haircuts.</t>
    </r>
  </si>
  <si>
    <r>
      <rPr>
        <b/>
        <u/>
        <sz val="11"/>
        <color theme="1"/>
        <rFont val="Arial"/>
        <family val="2"/>
      </rPr>
      <t>Unfunded credit protection</t>
    </r>
    <r>
      <rPr>
        <sz val="11"/>
        <color theme="1"/>
        <rFont val="Arial"/>
        <family val="2"/>
      </rPr>
      <t xml:space="preserve">
As Belfius applies the substittution approach, the mitigation impact of guarantes can not be shown in this table. The impact of substitution is displayed in a dedicated table (see below). This additional table also displays the impact of credit conversation factors in its é last columns.
At present,  credit derivatives  are not used for RWA reduction via credit risk mitigation but are used in the context of its market risk activities, including CVA risk hedging
</t>
    </r>
  </si>
  <si>
    <t xml:space="preserve">Table EU LIQA - Liquidity risk management </t>
  </si>
  <si>
    <t>in accordance with Article 451a(4) CRR</t>
  </si>
  <si>
    <t xml:space="preserve">Strategies and processes in the management of the liquidity risk, including policies on diversification in the sources and tenor of planned funding, </t>
  </si>
  <si>
    <t>Belfius Bank follows a risk management of the liquidity indicators within a set of limits. A clear focus is put on seeking, within regulatory constraints (LCR, NSFR, Encumbrance, …), an optimal balance between liquidity buffers, investor diversification, funding needs, costs and market interest. Asset and Liability Management (ALM), a division situated within the scope of the Chief Financial Officer (CFO), is the first line manager for the liquidity requirements of Belfius Bank. Second-line controls for monitoring the liquidity risk are performed by ALM &amp; Liquidity Risk team part of the Strategic Risk Management department. Internal Audit as the third line of defense provides an independent assurance on the adequacy and the effectiveness of the governance, risk management and controls performed around the liquidity risk. Moreover, the principles of ILAAP (Internal Liquidity Adequacy Assessment Process)  have to be well integrated into the ALM process and governance for identifying, measuring, managing and monitoring liquidity risk and funding positions and liquidity buffers.</t>
  </si>
  <si>
    <t>Structure and organisation of the liquidity risk management function (authority, statute, other arrangements).</t>
  </si>
  <si>
    <t>Liquidity risk management is managed at 4 levels within Belfius Bank: Board of Directors, Management Board, ALCO, ALF. The Board of Directors is ultimately responsible for the liquidity risk. The Board of Directors approves the risk appetite indicators and thresholds that are defined in the Risk Appetite framework (RAF), which determines the tolerance level of risk. The Management Board approves the governance structure of liquidity management and  approves the strategic plan and also the funding plan. The Management Board delegates to the Asset and Liability Committee (ALCO) the task of watching over the required/targeted liquidity profile through an effective ALM management framework in line with internal and external standards and constraints. It is the responsibility of the ALCO to define, on proposal of Finance and Risk Management a robust ALM liquidity management framework consisting of guidelines, methodological standards and modeling techniques.
The ALCO decides on the funding strategy and is responsible for the monitoring of the liquidity situation. The ALF (Asset Liability forum) has been mandated by ALCO to take care of the operational aspects.</t>
  </si>
  <si>
    <t>A description of the degree of centralisation of liquidity management and interaction between the group’s units</t>
  </si>
  <si>
    <t>Liquidity at Belfius Bank  is managed globally on a consolidated level, centralized for all entities, branches and subsidiaries of the bank, including the companies for securitization.</t>
  </si>
  <si>
    <t>Scope and nature of liquidity risk reporting and measurement systems.</t>
  </si>
  <si>
    <t>Identification of risk drivers impacting liquidity is performed, such as collateral outflows, downgrade risk, buffer depreciation, counterparty and maturity concentration,... ). 
Risk measurement: identified liquidity risks are measured by means of both regulatory ratios  such as the Liquidity Coverage Ratio (LCR), the Net Stable Funding Ratio (NSFR, the asset encumbrance ratio and internal additional KRI. for example, internal buffer, maturity concentration, funding concentration by counterparty... 
Risk analysis is performed by comparing the outcome of this calculations to limits defined in RAF and the results are reported and followed-up. 
Liquidity stress testing is performed on the funding plan. The aim is to test if RAF limits are respected in stress after use of recovery options.</t>
  </si>
  <si>
    <t>Policies for hedging and mitigating the liquidity risk and strategies and processes for monitoring the continuing effectiveness of hedges and mitigants.</t>
  </si>
  <si>
    <t xml:space="preserve">The risk appetite for liquidity risk is defined in the Risk Appetite Framework which is approved by the Board of Directors. Key risk indicators which include for liquidity risk a set of internal and regulatory measures are reported to the board of directors on a quarterly basis. Operational limits are approved by the alco in which also potential hedges or new bond issues are discussed. Limit framework and strategies are described in the liquidity risk guidelines. </t>
  </si>
  <si>
    <t>An outline of the bank`s contingency funding plans.</t>
  </si>
  <si>
    <t>the contingency funding plan  is based on an adequate early warning system and contains a set of realistic and sufficient recovery measures based on a clear decision process :  a daily dashboard with early warnings that detect idiosyncratic and/ or systemic liquidity problems ; an action plan with a set of recovery measures with realistic amounts of available funding and time to market and pricing.</t>
  </si>
  <si>
    <t>An explanation of how stress testing is used.</t>
  </si>
  <si>
    <t xml:space="preserve">Risk performs stress tests on the liquidity position and the funding plan under various scenarios. The results of these stress tests are presented to the Board of Directors and/or to the Management Board. If the outcome of the stress  shows that the RAF limits or internal liquidity KRI are not respected, then the liquidity position or the funding plan needs to be adapted. </t>
  </si>
  <si>
    <t>A declaration approved by the management body on the adequacy of liquidity risk management arrangements of the institution providing assurance that the liquidity risk management systems put in place are adequate with regard to the institution’s profile and strategy.</t>
  </si>
  <si>
    <t>extract from ILAAP approved by Board of Directors :
Based on the assessment of the risk framework, the governance, the daily monitoring and the forward looking tests done on the funding plan, the Belfius Management Board and the Board of Directors confirm that Belfius has enough funding/liquidity to fund its activities and to sustain severe stresses, in line with the defined Risk Appetite Framework and that the main components of the ILAAP are covered by the relevant frameworks, guidelines and policies.</t>
  </si>
  <si>
    <t>A concise liquidity risk statement approved by the management body succinctly describing the institution’s overall liquidity risk profile associated with the business strategy. This statement shall include key ratios and figures (other than those already covered in the EU LIQ1 template under this ITS ) providing external stakeholders with a comprehensive view of the institution’s management of liquidity risk, including how the liquidity risk profile of the institution interacts with the risk tolerance set by the management body.
These ratios may include:</t>
  </si>
  <si>
    <t>extract from ILAAP approved by Board of Directors : 
The internal liquidity buffer contains highly liquid unencumbered marketable securities plus cash. The internal liquidity ratio measures the total amount of the liquidity buffer and the gap between sources and uses of funds and considers outflows due to stress events over a horizon of 3 months. The strategic funding plan with the projection of funding sources and funding uses over the next 5 years is also approved by the Management Board. The funding plan gives also a projection of the liquidity reserves, the LCR ratio, the NSFR ratio and the asset encumbrance ratio. The funding plan is stressed by Risk Management and the results of the stress tests are presented to the ALF, MB and BoD. Based on the results of the stress testing, changes to the funding plan are implemented if necessary. The Contingency Funding Plan (CFP) contains a liquidity dashboard with specific early warning indicators with 3 different levels of thresholds (from mild to medium to severe) and an action plan with different recovery measures. The funding sources of the recovery measures are periodically tested in the market. Intraday liquidity risk is measured under both normal and stressed conditions. The Internal Transfer Pricing (ITP) methodology ensures that liquidity costs, benefits and risk are integrated into internal pricing, performance measurement and new product approval processes.</t>
  </si>
  <si>
    <r>
      <t>·</t>
    </r>
    <r>
      <rPr>
        <sz val="9"/>
        <rFont val="Arial"/>
        <family val="2"/>
      </rPr>
      <t>         Concentration limits on collateral pools and sources of funding (both products and counterparties)</t>
    </r>
  </si>
  <si>
    <t>Additional KRI are defined: concentration of funding by counterparty; concentration of issuers in High Quality Liquidity Buffer; proportion of wholesale funding in total funding; proportion of ST funding versus buffer and proportion off-balance sheet commitments versus buffer.</t>
  </si>
  <si>
    <r>
      <t>·</t>
    </r>
    <r>
      <rPr>
        <sz val="9"/>
        <rFont val="Arial"/>
        <family val="2"/>
      </rPr>
      <t>         Customised measurement tools or metrics that assess the structure of the bank’s balance sheet or that project cash flows and future liquidity positions, taking into account off-balance sheet risks which are specific to that bank</t>
    </r>
  </si>
  <si>
    <t>Tools are at disposal to measure the funding by maturity bucket and to project cash flows of current and future liquidity positions</t>
  </si>
  <si>
    <r>
      <t>·</t>
    </r>
    <r>
      <rPr>
        <sz val="9"/>
        <rFont val="Arial"/>
        <family val="2"/>
      </rPr>
      <t>         Liquidity exposures and funding needs at the level of individual legal entities, foreign branches and subsidiaries, taking into account legal, regulatory and operational limitations on the transferability of liquidity</t>
    </r>
  </si>
  <si>
    <t xml:space="preserve">The liquidity position of Belfius Bank is managed on a consolidated basis. Belfius Bank has no accounting restrictions or internal limits or regulatory restrictions that could prevent the transfer of liquidity between entities of the group. </t>
  </si>
  <si>
    <r>
      <t>·</t>
    </r>
    <r>
      <rPr>
        <sz val="9"/>
        <rFont val="Arial"/>
        <family val="2"/>
      </rPr>
      <t>         Balance sheet and off-balance sheet items broken down into maturity buckets and the resultant liquidity gaps</t>
    </r>
  </si>
  <si>
    <t>Tools are at disposal to break down balance sheet and off-balance sheet items into maturity buckets and the resultant liquidity gaps</t>
  </si>
  <si>
    <t xml:space="preserve">EU KM2: key metrics - MREL   </t>
  </si>
  <si>
    <t>Own funds and eligible liabilities, ratios and components</t>
  </si>
  <si>
    <t>1</t>
  </si>
  <si>
    <t xml:space="preserve">Own funds and eligible liabilities </t>
  </si>
  <si>
    <t>EU-1a</t>
  </si>
  <si>
    <t xml:space="preserve">Of which own funds and subordinated liabilities </t>
  </si>
  <si>
    <t>2</t>
  </si>
  <si>
    <t>Total risk exposure amount of the resolution group (TREA)</t>
  </si>
  <si>
    <t>3</t>
  </si>
  <si>
    <t>Own funds and eligible liabilities as a percentage of TREA (row1/row2)</t>
  </si>
  <si>
    <t>4</t>
  </si>
  <si>
    <t>Total exposure measure of the resolution group</t>
  </si>
  <si>
    <t>5</t>
  </si>
  <si>
    <t>Own funds and eligible liabilities as percentage of the total exposure measure</t>
  </si>
  <si>
    <t xml:space="preserve">Of which own funds or subordinated liabilities </t>
  </si>
  <si>
    <t>Minimum requirement for own funds and eligible liabilities (MREL)</t>
  </si>
  <si>
    <t>MREL requirement expressed as percentage of the total risk exposure amount</t>
  </si>
  <si>
    <t xml:space="preserve">Of which to be met with own funds or subordinated liabilities </t>
  </si>
  <si>
    <t>MREL requirement expressed as percentage of the total exposure measure</t>
  </si>
  <si>
    <t>Of which to be met with own funds or subordinated liabilities</t>
  </si>
  <si>
    <t>Belfius Bank Pillar 3 disclosures 2022</t>
  </si>
  <si>
    <t>Template 1</t>
  </si>
  <si>
    <t>Template 4</t>
  </si>
  <si>
    <t>Template 5</t>
  </si>
  <si>
    <t>ESG</t>
  </si>
  <si>
    <t>Quantitative templates</t>
  </si>
  <si>
    <t>Qualitative templates</t>
  </si>
  <si>
    <t xml:space="preserve">LIA </t>
  </si>
  <si>
    <t>LIB</t>
  </si>
  <si>
    <t>SECA</t>
  </si>
  <si>
    <t xml:space="preserve">IRRBBA </t>
  </si>
  <si>
    <t>LIQA</t>
  </si>
  <si>
    <t>LIQB</t>
  </si>
  <si>
    <t>Table 1</t>
  </si>
  <si>
    <t>Table 2</t>
  </si>
  <si>
    <t>Table 3</t>
  </si>
  <si>
    <t>Explanations of differences between accounting and regulatory exposure amounts</t>
  </si>
  <si>
    <t>Other qualitative information on the scope of application</t>
  </si>
  <si>
    <t xml:space="preserve">Qualitative disclosure requirements related to securitisation exposures </t>
  </si>
  <si>
    <t>Qualitative information on interest rate risks of non-trading book activities</t>
  </si>
  <si>
    <t>Liquidity management</t>
  </si>
  <si>
    <t>Qualitative information on LCR</t>
  </si>
  <si>
    <t>Qualitative information on Environmental Risk</t>
  </si>
  <si>
    <t>Qualitative information on Social Risk</t>
  </si>
  <si>
    <t>Qualitative information on Governance Risk</t>
  </si>
  <si>
    <t>Table 1 - Qualitative information on Environmental risk</t>
  </si>
  <si>
    <t>Business strategy and processes</t>
  </si>
  <si>
    <t>Institution's business strategy to integrate environmental factors and risks, taking into account the impact of environmental factors and risks on institution's business environment, business model, strategy and financial planning</t>
  </si>
  <si>
    <r>
      <t>Belfius is aware of a variety of risks and opportunities stemming from environmental issues. Climate and environmental risks are addressed in Belfius' strategy through policies, commitments suc</t>
    </r>
    <r>
      <rPr>
        <sz val="9"/>
        <rFont val="Arial"/>
        <family val="2"/>
      </rPr>
      <t>h as SBTi, measures to limit negative impacts and interactions with internal and external stakeholders. Belfius is gradually integrating environmental and climate-related considerations to its financial planning process and Risk Appetite Framework. Belfius developed its energy vision for Belgium (see Annual Report 2022, Sustainability Report section 7.3.3.).</t>
    </r>
  </si>
  <si>
    <t>Objectives, targets and limits to assess and address environmental risk in short-, medium-, and long-term, and performance assessment against these objectives, targets and limits, including forward-looking information in the design of business strategy and processes</t>
  </si>
  <si>
    <t>Even if robust quantification and sufficient time to gain a perspective on the situation is still lacking, targets are gradually being included in the yearly updated Risk Appetite Framework and Financial plan. Belfius has developed its ESG action plan aimed at aligning the practices and plans with the expectations set by the European Central Bank (ECB) in its “Guide on climate-related and environmental risks” of 2020. In January 2022, we joined the Science Based Targets initiative (SBTi), committing to set GHG emissions reduction targets concerning both our direct and indirect impacts (see Annual Report 2022, Sustainability Report section 7.1., 7.3.3., 7.3.9.)</t>
  </si>
  <si>
    <t>Current investment activities and (future) investment targets towards environmental objectives and EU Taxonomy-aligned activities</t>
  </si>
  <si>
    <t>Sustainability is a core component of Belfius' objective to be 'Meaningful and inspiring for Belgian society, together'.  Belfius aims to contribute to the transition to a low-carbon, resilient, inclusive and environmentally-sustainable society. Belfius' investment and financing approaches are guided by the Transition Acceleration Policy (see Annual Report 2022, Sustainability Report section 6.1.3.). Moreover, Belfius aims to achieve 100% of production in investments in mutual funds and insurance-investments that is meaningful (SFDR art 8 &amp; 9) by 2025 (see Annual Report 2022, Sustainability Report section 4.1.). Forward-looking, Belfius is analysing how its Ambition loans could be aligned to the EU Taxonomy criteria (see Annual Report 2022, Sustainability Report section 5.2.)</t>
  </si>
  <si>
    <t>Policies and procedures relating to direct and indirect engagement with new or existing counterparties on their strategies to mitigate and reduce environmental risks</t>
  </si>
  <si>
    <r>
      <t>Belfius aims to support counterparties in their journey throughout their transition to a low-carbon economy. To this end, Belfius' interactions with customers, suppliers, business partners and internal stakeholders are guided by the Transition Acceleration Policy, the Sustainability Code of Conduct for Suppliers, and the</t>
    </r>
    <r>
      <rPr>
        <sz val="9"/>
        <rFont val="Arial"/>
        <family val="2"/>
      </rPr>
      <t xml:space="preserve"> new Environmental Policy (see Annual Report 2022, Sustainability Report section 6.1.3., 6.1.6. and 7.2.</t>
    </r>
    <r>
      <rPr>
        <sz val="9"/>
        <color rgb="FF3A3A3C"/>
        <rFont val="Arial"/>
        <family val="2"/>
      </rPr>
      <t xml:space="preserve">). </t>
    </r>
  </si>
  <si>
    <t>Governance</t>
  </si>
  <si>
    <t>Responsibilities of the management body for setting the risk framework, supervising and managing the implementation of the objectives, strategy and policies in the context of environmental risk management covering relevant transmission channels</t>
  </si>
  <si>
    <r>
      <t>The Belfius Bank and Belfius Insurance Boards of Directors define and oversee the implementation of the (ESG) strategy, objectives, general policy (including TAP), risk appetite (RAF, including Climate and environmental risks) and risk approach.  A dedicated ESG governance has been set up.  (see Annual Report 2022, Sustainability Report section 6.1.7., and</t>
    </r>
    <r>
      <rPr>
        <sz val="9"/>
        <rFont val="Arial"/>
        <family val="2"/>
      </rPr>
      <t xml:space="preserve"> 7.3.1.</t>
    </r>
    <r>
      <rPr>
        <sz val="9"/>
        <color rgb="FF3A3A3C"/>
        <rFont val="Arial"/>
        <family val="2"/>
      </rPr>
      <t>)</t>
    </r>
  </si>
  <si>
    <t>Management body's integration of short-, medium- and long-term effects of environmental factors and risks, organisational structure both within business lines and internal control functions</t>
  </si>
  <si>
    <r>
      <t>The terms of reference of the Boards of Directors, the Risk Committees, Management Boards and Joint Management Committee have been adapted to explicitly integrate the recent evolutions in ESG responsibilities, including climate and environmental risks (see Annual Report 2022, Sustainability Report section 6.1.7. and</t>
    </r>
    <r>
      <rPr>
        <sz val="9"/>
        <rFont val="Arial"/>
        <family val="2"/>
      </rPr>
      <t xml:space="preserve"> 7.3.1.</t>
    </r>
    <r>
      <rPr>
        <sz val="9"/>
        <color rgb="FF3A3A3C"/>
        <rFont val="Arial"/>
        <family val="2"/>
      </rPr>
      <t>)</t>
    </r>
  </si>
  <si>
    <t>Integration of measures to manage environmental factors and risks in internal governance arrangements, including the role of committees, the allocation of tasks and responsibilities, and the feedback loop from risk management to the management body covering relevant transmission channels</t>
  </si>
  <si>
    <r>
      <t>The management of climate and environmental risks is implemented through dedicated teams deployed to assist in the identification, assessment, measurement, monitoring, management and reporting of climate and environmental risks along the three lines of defense model.  More specifically, in the second line of defense, the ESG Risk Competence Centre is in charge of overseeing the implementation of the ESG Programme’s risk components and developing a comprehensive ESG risk management framework.  An ESG Models Steering Committee has been set up and the legal department executes an ESG watch.  (see Annual Report 2022, Sustainability Report section 6.1.7. and</t>
    </r>
    <r>
      <rPr>
        <sz val="9"/>
        <rFont val="Arial"/>
        <family val="2"/>
      </rPr>
      <t xml:space="preserve"> 7.3.1.)</t>
    </r>
  </si>
  <si>
    <t>Lines of reporting and frequency of reporting relating to environmental risk</t>
  </si>
  <si>
    <r>
      <t>Environmental risks are integrated into interactions with different stakeholders at all levels. The frequency of reporting varies according to the stakeholders involved and the scope of the discussions. Regular climate and environmental risks reporting exists towards executive management and the Board of Directors (see Annual Report 2022, Sustainability Report section 6.1.7. a</t>
    </r>
    <r>
      <rPr>
        <sz val="9"/>
        <rFont val="Arial"/>
        <family val="2"/>
      </rPr>
      <t>nd 7.3.1.</t>
    </r>
    <r>
      <rPr>
        <sz val="9"/>
        <color rgb="FF3A3A3C"/>
        <rFont val="Arial"/>
        <family val="2"/>
      </rPr>
      <t xml:space="preserve">).  </t>
    </r>
  </si>
  <si>
    <t>Alignment of the remuneration policy with institution's environmental risk-related objectives</t>
  </si>
  <si>
    <t>Climate risk indicators are integrated into Management's variable remuneration (see Annual Report 2022, chapter Human Resources, section 5.2.)</t>
  </si>
  <si>
    <t>Risk management</t>
  </si>
  <si>
    <t>(j)</t>
  </si>
  <si>
    <t>Integration of short-, medium- and long-term effects of environmental factors and risks in the risk framework</t>
  </si>
  <si>
    <t xml:space="preserve">ESG risks are considered a top risk. In the development and refinement of its strategy and risk appetite, Belfius Bank identified material climate-related risks for banks in the short, medium and long term.  More granular risk assessments will follow.  ESG risks are included in Belfius’ risk inventory and increasingly monitored. Belfius will continue to gradually integrate environmental and climate-related considerations into its strategic and financial planning process and Risk Appetite Framework (RAF) (see Annual Report 2022, Sustainability Report sections 7.3.2., 7.3.3. and 7.3.7.).  </t>
  </si>
  <si>
    <t>(k)</t>
  </si>
  <si>
    <t>Definitions, methodologies and international standards on which the environmental risk management framework is based</t>
  </si>
  <si>
    <t xml:space="preserve">Developing an ESG risk approach is challenging due to ESG data availability and quality issues and the nacent nature of methodologies (e.g. CPRS, longer term stress testing, Pillar III CRR, ...). Belfius has developed its ESG action plan aimed at aligning the practices  with the expectations set by ECB (see Annual Report 2022, Sustainability Report section 7.3.4., 7.3.5. and 7.3.6.).  </t>
  </si>
  <si>
    <t>(l)</t>
  </si>
  <si>
    <t>Processes to identify, measure and monitor activities and exposures (and collateral where applicable) sensitive to environmental risks, covering relevant transmission channels</t>
  </si>
  <si>
    <t>Belfius looks into risks and opportunities including environmental and climate-related risks that are already or will become material in the future. In the short-term, most relevant risk drivers seem to be linked to policy/regulations changes.  Belfius is in the process of performing more granular climate risk materiality assessments. Belfius carried out several in-depth analyses within its portfolio “loans and advances to non-financial corporates” aimed at identifying the most vulnerable counterparties and assets and quantifying its exposure to these risk pockets. These exercises are constrained by data limitations including the prerequisite that the NACE code reflecting the real, precise, up-to-date activity of each company, has been assigned to it.  A mortgage simulation tool for physical and transition climate risks has been developed (see Annual Report 2022, Sustainability Report section 7.3.2., 7.3.4., 7.3.5. and 7.3.8.).  A first assessment of Belfius' exposure to biodiversity impactful and dependent sectors has been included in the Annual Report 2022, Sustainability Report section 7.2.</t>
  </si>
  <si>
    <t>(m)</t>
  </si>
  <si>
    <t>Activities, commitments and exposures contributing to mitigate environmental risks</t>
  </si>
  <si>
    <t xml:space="preserve">Belfius aims to support enterprises in their entire ESG journey, including in their climate mitigation actions, through a tailor-made tool that guides the users towards action on the one hand and dedicated product offers to finance those actions on the other. Belfius has also developed a Transition Acceleration Policy, limiting financing to ‘controversial’ or ‘sensitive’ sectors (see Annual Report 2022, Sustainability Report sections 6.1.3  and 7.3.3.). </t>
  </si>
  <si>
    <t>(n)</t>
  </si>
  <si>
    <t>Implementation of tools for identification, measurement and management of environmental risks</t>
  </si>
  <si>
    <t>(o)</t>
  </si>
  <si>
    <t>Results and outcome of the risk tools implemented and the estimated impact of environmental risk on capital and liquidity risk profile</t>
  </si>
  <si>
    <t xml:space="preserve">The results of the supervisory and internal climate stress tests conducted on the banking side confirm that environmental and climate-related risks do not pose a significant threat to Belfius’ profitability, capital position and liquidity buffers in the given scenarios for the time being (see Annual Report 2022, Sustainability Report section 7.3.3. and 7.3.6.). </t>
  </si>
  <si>
    <t>(p)</t>
  </si>
  <si>
    <t>Data availability, quality and accuracy, and efforts to improve these aspects</t>
  </si>
  <si>
    <r>
      <t>Belfius is aware of the importance of the ESG data challenge. In order to overcome any potential issues, we have established a dedicated ESG Data Programme based on internal and external inputs, aimed at identifying and addressing our data needs, gaps and processes. Thanks to the programme, selected key data is readily available within our system, although further information will need to be collected and integrated into our risk analyses (see Annual Report 2022, Sustainability Report secti</t>
    </r>
    <r>
      <rPr>
        <sz val="9"/>
        <rFont val="Arial"/>
        <family val="2"/>
      </rPr>
      <t>on 7.3.8.)</t>
    </r>
  </si>
  <si>
    <t>(q)</t>
  </si>
  <si>
    <t>Description of limits to environmental risks (as drivers of prudential risks) that are set, and triggering escalation and exclusion in the case of breaching these limits</t>
  </si>
  <si>
    <t xml:space="preserve">Belfius aims to reduce the negative impact of  its activities by discontinuing or limiting its support of non-sustainable activities, including activities that harm the environment. Belfius has accordingly developed its Transition Acceleration Policy (TAP), limiting financing to ‘controversial’ or ‘sensitive’ sectors. Selected activities are directly excluded, while for others, specific criteria are implemented to determine whether they can be supported towards a sustainable economic transition, or conditions  that relate to the sustainability policy of companies are imposed. Moreover, the Risk Appetite Framework (RAF) is gradually enhancing limits. Further changes will be made in 2023 (see Annual Report 2022, Sustainability Report section 6.1.3 , 7.3.3. and 7.3.7.). </t>
  </si>
  <si>
    <t>(r)</t>
  </si>
  <si>
    <t>Description of the link (transmission channels) between environmental risks with credit risk, liquidity and funding risk, market risk, operational risk and reputational risk in the risk management framework</t>
  </si>
  <si>
    <t xml:space="preserve">In order to manage the transition to a low-carbon economy in our portfolio, counterparties’ ESG profiles, including transition risks from climate, are factored into our analysis. Belfius has started assigning individual scores to individual companies with the help of an in-house tool, allowing us to factor in their transition plans and current state. A focus was set on real estate assets given their importance, and through an in-house mortgage simulation tool, Belfius simulated the possible long-term impact of transition policies (see Annual Report 2022, Sustainability Report section 7.3.5.). </t>
  </si>
  <si>
    <t>Table 2 - Qualitative information on Social risk</t>
  </si>
  <si>
    <t>Adjustment of the institution's business strategy to integrate social factors and risks taking into account the impact of social risk on the institution's business environment, business model, strategy and financial planning</t>
  </si>
  <si>
    <t xml:space="preserve">Belfius attaches great importance and devotes great care to its Human Capital (see Annual Report 2022, chapter Human Resources).  Human resources and compliance policies also help to ensure that Belfius acts as a highly customer-oriented organization (see Annual Report 2022, chapter Sustainability report  sections 6.1.1. and 6.2.3) in which data privacy and security are paramount (see Annual Report 2022, chapter Sustainability report section 6.1.5.).  Belfius is as a leading financial institution in the Belgian public and social sector (see Annual Report 2022, chapter Sustainability report section 3.). Also, Belfius has selected Affordable energy-efficient housing as one of its PRB impact targets (see Appendix to the Sustainability report 2022 - Principles of Responsible Banking).  When developing new products and services, the NPAP - procedure, in which the Central ESG team is a stakeholder, applies (Annual Report 2022, chapter Sustainability report section 6.1.1.). </t>
  </si>
  <si>
    <t>Objectives, targets and limits to assess and address social risk in short-term, medium-term and long-term, and performance assessment against these objectives, targets and limits, including forward-looking information in the design of business strategy and processes</t>
  </si>
  <si>
    <t xml:space="preserve">The majority of Belfius employees are covered by collective bargaining agreements.  Belfius actively works on being an inclusive company (see Annual Report 2022 chapter Human Resources section 3.). Bellfius attaches great importance to the well-being of its employees and goes beyond the risk assessments and approaches that are required by Belgian law (see Annual Report 2022 chapter Human resources section 4.). Belfius expects its Suppliers and customers to uphold Human Rights (see Annual Report 2022, chapter Sustainability report sections 6.1.2., 6.1.3, 6.1.6.) and is assessing its upcoming due diligence obligations. Through its Anti-Money Laundering monitoring, Belfius can spot socially reprehensible behavours such as tax and social fraud.  Belfius applies a zero-tolerance policy for all forms of fraud.  Belfius has also put processes and controls in place to ensure the protection and privacy of our customer's data (see Annual Report 2022, chapter Sustainability report section 6.1.1. and 6.1.5.). Finally, Belfius is convinced that the green transition should be socially inclusive (see Annual Report 2022, chapter Sustainability report section 7.3.3. and Appendix to the Sustainability report 2022 - Principles of Responsible Banking). </t>
  </si>
  <si>
    <t>Policies and procedures relating to direct and indirect engagement with new or existing counterparties on their strategies to mitigate and reduce socially harmful activities</t>
  </si>
  <si>
    <t>Both Belfius Insurance and Belfius Investment Partners developed engagement approaches in line with their activities (Annual Report 2022, chapter Sustainability report sections 5.1. and 5.5.).  At Belfius, key suppliers are expected to take an ESG assessment with EcoVadis.  Sustainable procurement is supported through the Belfius General Terms and Conditions and the Sustainability Code of Conduct for Suppliers (see Annual Report 2022, chapter Sustainability report section 6.1.6.)</t>
  </si>
  <si>
    <t>Responsibilities of the management body for setting the risk framework, supervising and managing the implementation of the objectives, strategy and policies in the context of social risk management covering counterparties' approaches to:</t>
  </si>
  <si>
    <t xml:space="preserve">Belfius is fully committed to its customers and their love and relies on its employees to deliver on its purpose and human - digital Value propositions.  When onboarding new customers, the "know Your Customer" questionnaire helps us assess the potential risk asociated with them (e.g. reputation risk, compliance risks as explained in Annual Report 2022, chapter Sustainability report section 6.1.1.). The management body is responsible for setting the social strategy, policies and risk framework at Belfius (Annual Report 2022, chapter Human Resources, section 4.).  </t>
  </si>
  <si>
    <t>Activities towards the community and society</t>
  </si>
  <si>
    <t xml:space="preserve">Belfius plays a key role in structuring and financing major infrastructure investment projects in Belgium (see Annual Report 2022, chapter Sustainability report sections 3 and 4.1).  Belfius offers social products for more vulnerable Belgians, next to other initiatives to improve accessibility (see Annual Report 2022, chapter Sustainability report section 6.2.3).  Belfius works with reputable partners (selected by the Brand Committee) to help socially disadvantaged people (see Annual Report 2022, chapter Sustainability report section 9.). </t>
  </si>
  <si>
    <t>(ii)</t>
  </si>
  <si>
    <t>Employee relationships and labour standards</t>
  </si>
  <si>
    <t>The majority of Belfius employees are covered by collective bargaining agreements. Belfius believes in constructive interaction with its social partners.  As required by Belgian law, Belfius executes Health and Safety risks assessments on its operations (Annual Report 2022, chapter human resources, sections 3. and 4.).</t>
  </si>
  <si>
    <t>(iii)</t>
  </si>
  <si>
    <t>Customer protection and product responsibility</t>
  </si>
  <si>
    <t>As a customer-oriented banking and insurance company, we know that consumer protection is of the utmost importance (see Annual Report 2022, chapter Sustainability report section 6.2.)</t>
  </si>
  <si>
    <t>(iv)</t>
  </si>
  <si>
    <t>Human rights</t>
  </si>
  <si>
    <t>Belfius' Human Rights Policy, Sustainability Code of Conduct for Suppliers and Transition Acceleration Policy were validated by the Management Board and Board of Directors (see Annual Report 2022, chapter Sustainability report sections 6.1.2., 6.1.3, and 6.1.6. for more information on these policies).  On privacy, a specific Privacy Charter in line with GDPR exists (see Annual Report 2022, chapter Sustainability report, section 6.1.5)</t>
  </si>
  <si>
    <t>Integration of measures to manage social factors and risks in internal governance arrangements, including  the role of committees, the allocation of tasks and responsibilities, and the feedback loop from risk management to the management body</t>
  </si>
  <si>
    <t xml:space="preserve">Status of compliance and non-financial risks (such as privacy and fraud risks) at Belfius are periodically reported to management bodies and the board (see Annual Report 2022, chapter Sustainability report, section 6.1.1., 6.1.5. and 6.1.7.). The Human Resources division monitors and reports a selection of metrics on a quarterly basis too.  </t>
  </si>
  <si>
    <t>Lines of reporting and frequency of reporting relating to social risk</t>
  </si>
  <si>
    <t xml:space="preserve">GDPR reporting is discussed in the GDPR Steering Committee on a quarterly basis and summarized for management (see Annual Report 2022, chapter Sustainability report, section 6.1.5.).  Likewise, the Human Resources division monitors and reports a selection of metrics on a quarterly basis too.  </t>
  </si>
  <si>
    <t>Alignment of the remuneration policy in line with institution's social risk-related objectives</t>
  </si>
  <si>
    <t>Belfius measures the satisfaction of its customers on a regular basis (Annual Report 2022, chapter Sustainability report section 6.2.1).  This is a key metrix for the variable remuneration of senior management.  So is employee engagement.  (Annual Report 2022, Chapter Human Resources, section 5.2.)</t>
  </si>
  <si>
    <t>Definitions, methodologies and international standards on which the social risk management framework is based</t>
  </si>
  <si>
    <t>Belfius is a Belgian company, supporting the Belgian economy by financing individuals, public entities and predominantly Belgian companies (mostly small and medium-sized companies).  These companies are all submitted to Belgian social and labour laws, which are amongst the most developed in the world.  Nevertheless,  social risk could still occur, especially for customers that engage in international trade.  Though a structured Social Risk management framework has still to be developed, Belfius has taken initiatives to mitigate these social risks with e.g.  Anti-money laundering and (tax) fraud prevention measures (see Annual Report 2022, chapter Sustainability report section 6.1.1. and 6.1.4.) or the integration of social questions in the internal rating system and Credit Note (see Annual report 2022, chapter Sustainability report, section 6.1.7.).  The roll-out of a new ESG scoring tool for enterprises will start in 2023 (Annual Report 2022, chapter Sustainability report, section 6.1.7.). With regards to its own Human Capital, Belfius goes beyond requirements of Belgian law (Annual Report 2022, chapter Human Resources, sections 3. and 4.)</t>
  </si>
  <si>
    <t>Processes to identify, measure and monitor activities and exposures (and collateral wher applicable) sensitive to social risk, covering relevant transmission channels</t>
  </si>
  <si>
    <t>Activities, commitments and assets contributing to mitigate social risk</t>
  </si>
  <si>
    <t>Implementation of tools for identification and management of social risk</t>
  </si>
  <si>
    <t>Description of setting limits to social risk and cases to trigger escalation and exclusion in the case of breaching these limits</t>
  </si>
  <si>
    <t>Table 3 - Qualitative information on Governance risk</t>
  </si>
  <si>
    <t>Institution's integration in their governance arrangements governance performance of the counterparty, including committees of the highest governance body, committees responsible for decision-making on economic, environmental, and social topics</t>
  </si>
  <si>
    <t>Belfius has adapted its governance and organisation to fully integrate ESG (Annual Report 2022, chapter Sustainability report section 6.1.7.).  Belfius' internal compliance policies reinforce Belgian legislation on ethical business conduct (e.g. anti-bribary, management of conflicts of interests, ...) (Annual Report 2022, chapter Sustainability report section 6.1.1.). When developing new products and services, the NPAP - procedure, in which the Central ESG team is a stakeholder, applies (Annual Report 2022, chapter Sustainability report section 6.1.1.). When onboarding new customers, the "know Your Customer" questionnaire enquires about the type of activity and transparency on the way of doing business as well as potential reputation issues (Annual Report 2022, chapter Sustainability report section 6.1.1).  Potential customers that cannot be TAP - compliant are not onboarded (Annual Report 2022, chapter Sustainability report section 6.1.3.).</t>
  </si>
  <si>
    <t>Institution's accounting of the counterparty's highest governance body’s role in non-financial reporting</t>
  </si>
  <si>
    <t>Most of Belfius' professional customers do not have to publish a sustainability report.  For those who do, the information provided is a potential source of information when analysing a loan request, irrespective of the stated level of involvement of Management Board or Board of Directors.  Belfius' policies are approved by the Board of Directors (see Annual Report 2022, chapter Sustainability report, section 6.1.)</t>
  </si>
  <si>
    <t>Institution's integration in governance arrangements of the governance performance of their counterparties including:</t>
  </si>
  <si>
    <t xml:space="preserve">Belfius' governance is in line with regulatory and supervisory expections (see Annual Report 2022, chapter Corporate Governance).  ESG has been embedded in this governance, next to the creation of some dedicated platforms (see Annual Report, chapter Sustainability report section 6.1.7.).  Belfius has developed an extensive set of policies to guide good behaviour in all our interacties with stakeholders (employees and independent agents, suppliers and partners, customers).  See Annual Report, chapter Sustainability report section 6.1.). Governance topics are integrated in questionnaires for the Know Your Customer onboarding and review, the internal creditworthiness rating system and the new ESG score (see Annual Report, chapter Sustainability report section 6.1.1. and 6.1.7.) </t>
  </si>
  <si>
    <t xml:space="preserve">    (i)</t>
  </si>
  <si>
    <t>Ethical considerations</t>
  </si>
  <si>
    <t xml:space="preserve">Belfius has developed an extensive set of compliance policies.  Belfius expects its suppliers and customers not to engage in bribary and to respect the principles of the UNGC, stated in respectively the Anti-bribery policy, the Sustainability Code of Conduct for Suppliers, the Human Rights Policy and the Transition Acceleration Policy (see Annual Report, chapter Sustainability report sections 6.1.1, 6.1.6, 6.1.2 and and 6.1.3.).  </t>
  </si>
  <si>
    <t xml:space="preserve">    (ii)</t>
  </si>
  <si>
    <t>Strategy and risk management</t>
  </si>
  <si>
    <t>Belfius Transition Acceleration Policy clarifies the types of activities that Belfius does not want to support (Annual Report 2022, chapter Sustainability report, section 6.1.3.)</t>
  </si>
  <si>
    <t xml:space="preserve">    (iii)</t>
  </si>
  <si>
    <t>Inclusiveness</t>
  </si>
  <si>
    <t>Belfius' human resources department pursues an active Diversity, equitable opportunities and Inclusion approach (Annual Report 2022, chapter Human Resources, section 3.) which is also reflected in the variable remuneration of management (Annual Report 2022, chapter Human resources, section 5.2.).  Belfius supports vulnerable customers (Annual Report 2022, chapter Sustainability report, section 6.2.3.)</t>
  </si>
  <si>
    <t xml:space="preserve">    (iv)</t>
  </si>
  <si>
    <t>Transparency</t>
  </si>
  <si>
    <t>Belfius does not engage in lobbying, is an honest tax payer and treats all complaints especially on privacy and discrimination (see Annual report 2022, chapter Sustainability report, section 6.1.1, 6.1.4. and 6.2.2.)</t>
  </si>
  <si>
    <t xml:space="preserve">    (v)</t>
  </si>
  <si>
    <t>Management of conflict of interest</t>
  </si>
  <si>
    <t>Belfius' conflicts of interest policy focusses on Belfius' interactions with customers (see Annual report 2022, chapter Sustainability report, section 6.1.1.)</t>
  </si>
  <si>
    <t xml:space="preserve">    (vi)</t>
  </si>
  <si>
    <t>Internal communication on critical concerns</t>
  </si>
  <si>
    <t>Belfius' whistleblowing procedure is open to all stakeholders (see Annual report 2022, chapter Sustainability report, section 6.1.1. and whistleblowing policy)</t>
  </si>
  <si>
    <t>Institution's integration in risk management arrangements the governance performance of their counterparties considering:</t>
  </si>
  <si>
    <t>As good Corporate Governance is an important factor in the assessment of creditworthiness, questions on strategy and risk management (ii), transparent group or ownership structure (iv) management quality and reputation are integrated in the internal rating system and Credit Note.  The roll-out of a new ESG scoring tool for enterprises, which includes further governance questions,will start in 2023 (Annual Report 2022, chapter Sustainability report, section 6.1.7).</t>
  </si>
  <si>
    <t>Exposures towards carbon-related sectors</t>
  </si>
  <si>
    <t xml:space="preserve"> Energy efficiency of the collateral (EPC)</t>
  </si>
  <si>
    <t>Exposures to top 20 carbon-intensive firms</t>
  </si>
  <si>
    <t>Exposures subject to physical risks</t>
  </si>
  <si>
    <t>Template 1: Banking book- Climate Change transition risk: Credit quality of exposures by sector, emissions and residual maturity</t>
  </si>
  <si>
    <t xml:space="preserve">Gross carrying amount </t>
  </si>
  <si>
    <t xml:space="preserve">Accumulated impairment, accumulated negative changes in fair value due to credit risk and provisions </t>
  </si>
  <si>
    <t>Of which exposures towards companies excluded from EU Paris-aligned Benchmarks</t>
  </si>
  <si>
    <t>Of which environmentally sustainable (CCM)</t>
  </si>
  <si>
    <t>Of which stage 2 exposures</t>
  </si>
  <si>
    <t>Of which non-performing exposures</t>
  </si>
  <si>
    <t>Of which Stage 2 exposures</t>
  </si>
  <si>
    <t xml:space="preserve"> &lt;= 5 years</t>
  </si>
  <si>
    <t>&gt; 5 year &lt;= 10 years</t>
  </si>
  <si>
    <t>&gt; 10 year &lt;= 20 years</t>
  </si>
  <si>
    <t>&gt; 20 years</t>
  </si>
  <si>
    <t>Average weighted maturity</t>
  </si>
  <si>
    <r>
      <t>Undefined</t>
    </r>
    <r>
      <rPr>
        <vertAlign val="superscript"/>
        <sz val="11"/>
        <color theme="0"/>
        <rFont val="Arial"/>
        <family val="2"/>
      </rPr>
      <t>(1)</t>
    </r>
  </si>
  <si>
    <t>Exposures towards sectors that highly contribute to climate change*</t>
  </si>
  <si>
    <t>A - Agriculture, forestry and fishing</t>
  </si>
  <si>
    <t>B - Mining and quarrying</t>
  </si>
  <si>
    <t xml:space="preserve">B.05 - Mining of coal and lignite </t>
  </si>
  <si>
    <t xml:space="preserve">B.06 - Extraction of crude petroleum and natural gas  </t>
  </si>
  <si>
    <t xml:space="preserve">B.07 - Mining of metal ores  </t>
  </si>
  <si>
    <t xml:space="preserve">B.08 - Other mining and quarrying </t>
  </si>
  <si>
    <t xml:space="preserve">B.09 - Mining support service activities </t>
  </si>
  <si>
    <t>C - Manufacturing</t>
  </si>
  <si>
    <t>C.10 - Manufacture of food products</t>
  </si>
  <si>
    <t>C.11 - Manufacture of beverages</t>
  </si>
  <si>
    <t>C.12 - Manufacture of tobacco products</t>
  </si>
  <si>
    <t>C.13 - Manufacture of textiles</t>
  </si>
  <si>
    <t>C.14 - Manufacture of wearing apparel</t>
  </si>
  <si>
    <t>C.15 - Manufacture of leather and related products</t>
  </si>
  <si>
    <t>C.16 - Manufacture of wood and of products of wood and cork, except furniture; manufacture of articles of straw and plaiting materials</t>
  </si>
  <si>
    <t xml:space="preserve">C.17 - Manufacture of pulp, paper and paperboard </t>
  </si>
  <si>
    <t>C.18 -  Printing and service activities related to printing</t>
  </si>
  <si>
    <t>C.19 -  Manufacture of coke oven products</t>
  </si>
  <si>
    <t xml:space="preserve">C.20 - Production of chemicals </t>
  </si>
  <si>
    <t>C.21 - Manufacture of pharmaceutical preparations</t>
  </si>
  <si>
    <t>C.22 - Manufacture of rubber products</t>
  </si>
  <si>
    <t>C.23 - Manufacture of other non-metallic mineral products</t>
  </si>
  <si>
    <t>C.24 - Manufacture of basic metals</t>
  </si>
  <si>
    <t>C.25 - Manufacture of fabricated metal products, except machinery and equipment</t>
  </si>
  <si>
    <t>C.26 - Manufacture of computer, electronic and optical products</t>
  </si>
  <si>
    <t>C.27 - Manufacture of electrical equipment</t>
  </si>
  <si>
    <t>C.28 - Manufacture of machinery and equipment n.e.c.</t>
  </si>
  <si>
    <t>C.29 - Manufacture of motor vehicles, trailers and semi-trailers</t>
  </si>
  <si>
    <t>C.30 - Manufacture of other transport equipment</t>
  </si>
  <si>
    <t>C.31 - Manufacture of furniture</t>
  </si>
  <si>
    <t>C.32 - Other manufacturing</t>
  </si>
  <si>
    <t>C.33 - Repair and installation of machinery and equipment</t>
  </si>
  <si>
    <t>D - Electricity, gas, steam and air conditioning supply</t>
  </si>
  <si>
    <t>D35.1 - Electric power generation, transmission and distribution</t>
  </si>
  <si>
    <t>D35.11 - Production of electricity</t>
  </si>
  <si>
    <t>D35.2 - Manufacture of gas; distribution of gaseous fuels through mains</t>
  </si>
  <si>
    <t>D35.3 - Steam and air conditioning supply</t>
  </si>
  <si>
    <t>E - Water supply; sewerage, waste management and remediation activities</t>
  </si>
  <si>
    <t>F - Construction</t>
  </si>
  <si>
    <t>F.41 - Construction of buildings</t>
  </si>
  <si>
    <t>F.42 - Civil engineering</t>
  </si>
  <si>
    <t>F.43 - Specialised construction activities</t>
  </si>
  <si>
    <t>G - Wholesale and retail trade; repair of motor vehicles and motorcycles</t>
  </si>
  <si>
    <t>H - Transportation and storage</t>
  </si>
  <si>
    <t>H.49 - Land transport and transport via pipelines</t>
  </si>
  <si>
    <t>H.50 - Water transport</t>
  </si>
  <si>
    <t>H.51 - Air transport</t>
  </si>
  <si>
    <t>H.52 - Warehousing and support activities for transportation</t>
  </si>
  <si>
    <t>H.53 - Postal and courier activities</t>
  </si>
  <si>
    <t>I - Accommodation and food service activities</t>
  </si>
  <si>
    <t>L - Real estate activities</t>
  </si>
  <si>
    <t>Exposures towards sectors other than those that highly contribute to climate change*</t>
  </si>
  <si>
    <t>K - Financial and insurance activities</t>
  </si>
  <si>
    <t>Exposures to other sectors (NACE codes J, M - U)</t>
  </si>
  <si>
    <t>* In accordance with the Commission delegated regulation EU) 2020/1818 supplementing regulation (EU) 2016/1011 as regards minimum standards for EU Climate Transition Benchmarks and EU Paris-aligned Benchmarks -Climate Benchmark Standards Regulation - Recital 6: Sectors listed in Sections A to H and Section L of Annex I to Regulation (EC) No 1893/2006</t>
  </si>
  <si>
    <r>
      <rPr>
        <vertAlign val="superscript"/>
        <sz val="10"/>
        <rFont val="Arial"/>
        <family val="2"/>
      </rPr>
      <t>(1)</t>
    </r>
    <r>
      <rPr>
        <sz val="10"/>
        <rFont val="Arial"/>
        <family val="2"/>
      </rPr>
      <t xml:space="preserve"> includes non-performing exposures, equity exposures and perpetual bonds</t>
    </r>
  </si>
  <si>
    <t>Methodology of selection of the "companies excluded from EU Paris-aligned Benchmarks"</t>
  </si>
  <si>
    <t xml:space="preserve">a)    companies that derive 1 % or more of their revenues from exploration, mining, extraction, distribution or refining of hard coal and lignite; </t>
  </si>
  <si>
    <t xml:space="preserve">b)    companies that derive 10 % or more of their revenues from the exploration, extraction, distribution or refining of oil fuels; </t>
  </si>
  <si>
    <t xml:space="preserve">c)    companies that derive 50 % or more of their revenues from the exploration, extraction, manufacturing or distribution of gaseous fuels; </t>
  </si>
  <si>
    <t>d)    companies that derive 50 % or more of their revenues from electricity generation with a GHG intensity of more than 100 g CO2 e/kWh.</t>
  </si>
  <si>
    <t>To determine the revenues breakdown by activity in the meantime, we have therefore integrated the input from external dataprovider Sustainalitics into our database. When no breakdown data was available for one of our counterparties, we followed a prudent approach by adding those counterparties in this category based on their official NACE code.</t>
  </si>
  <si>
    <t>Mandatory disclosure of GHG emissions is set at 30/06/2024. Belfius is finalising the GHG reporting and it will be included in ESG PIII templates as soon as the data are audited and validated.</t>
  </si>
  <si>
    <t>Template 2: Banking book - Climate change transition risk: Loans collateralised by immovable property - Energy efficiency of the collateral</t>
  </si>
  <si>
    <t xml:space="preserve">Total gross carrying amount amount </t>
  </si>
  <si>
    <t>Level of energy efficiency (EP score in kWh/m² of collateral)</t>
  </si>
  <si>
    <t>Level of energy efficiency (EPC label of collateral)</t>
  </si>
  <si>
    <t>Without EPC label of collateral</t>
  </si>
  <si>
    <t>0; &lt;= 100</t>
  </si>
  <si>
    <t>&gt; 100; &lt;= 200</t>
  </si>
  <si>
    <t>&gt; 200; &lt;= 300</t>
  </si>
  <si>
    <t>&gt; 300; &lt;= 400</t>
  </si>
  <si>
    <t>&gt; 400; &lt;= 500</t>
  </si>
  <si>
    <t>&gt; 500</t>
  </si>
  <si>
    <t>A</t>
  </si>
  <si>
    <t>B</t>
  </si>
  <si>
    <t>C</t>
  </si>
  <si>
    <t>D</t>
  </si>
  <si>
    <t>E</t>
  </si>
  <si>
    <t>F</t>
  </si>
  <si>
    <t>G</t>
  </si>
  <si>
    <t>Of which level of energy efficiency (EP score in kWh/m² of collateral) estimated</t>
  </si>
  <si>
    <t>Of which Loans collateralised by commercial immovable property</t>
  </si>
  <si>
    <t>Of which Loans collateralised by residential immovable property</t>
  </si>
  <si>
    <t>Regarding EPC estimations:</t>
  </si>
  <si>
    <t>Template 4: Banking book - Climate change transition risk: Exposures to top 20 carbon-intensive firms</t>
  </si>
  <si>
    <t>Gross carrying amount (aggregate)*</t>
  </si>
  <si>
    <t>Gross carrying amount towards the counterparties compared to total gross carrying amount (aggregate)</t>
  </si>
  <si>
    <t>Weighted average maturity</t>
  </si>
  <si>
    <t>Number of top 20 polluting firms included*</t>
  </si>
  <si>
    <r>
      <t>*For counterparties among the top 20 carbon emitting companies in</t>
    </r>
    <r>
      <rPr>
        <b/>
        <sz val="10"/>
        <color theme="1"/>
        <rFont val="Arial"/>
        <family val="2"/>
      </rPr>
      <t xml:space="preserve"> Belgium</t>
    </r>
  </si>
  <si>
    <t>The exposures of Belfius Group to the top 20 polluting companies on global / European / Belgian level have been determined in the following way:</t>
  </si>
  <si>
    <t xml:space="preserve"> There are two main reasons for this choice:</t>
  </si>
  <si>
    <t xml:space="preserve"> (1) its emission data are the most recent from the year 2020, whereas other (public) reporting on emissions date from between 2015 and 2017; </t>
  </si>
  <si>
    <t xml:space="preserve"> (2) the scope of the emissions reporting is the most complete, i.e. including  scope 1, 2 and 3, which is often not the case for other (public) data sources. </t>
  </si>
  <si>
    <t>Second, Belfius exposures have been analysed to the top 20 polluting companies on global, European and Belgian level.</t>
  </si>
  <si>
    <t xml:space="preserve">On Belgian level, the results show ~579 mEUR exposure to the top 20 most polluting companies. Limited exposures have been identified to the top 20 most polluting companies on European level (~17 mEUR) and Global level (~10 mEUR). </t>
  </si>
  <si>
    <t>Template 5: Banking book - Climate change physical risk: Exposures subject to physical risk - Belgium</t>
  </si>
  <si>
    <t>of which exposures sensitive to impact from climate change physical events</t>
  </si>
  <si>
    <t>Breakdown by maturity bucket</t>
  </si>
  <si>
    <t>of which exposures sensitive to impact from chronic climate change events</t>
  </si>
  <si>
    <t>of which exposures sensitive to impact from acute climate change events</t>
  </si>
  <si>
    <t>of which exposures sensitive to impact both from chronic and acute climate change events</t>
  </si>
  <si>
    <t>of which Stage 2 exposures</t>
  </si>
  <si>
    <t>Loans collateralised by residential immovable property</t>
  </si>
  <si>
    <t>When it comes to physical climate risks, Belfius’ exposures are primarily concentrated in Belgium. According to S&amp;P assessment on country vulnerability to weather-related events, Belgium is qualified as a “less vulnerable country”. This assessment is similar to the outcomes of  the Thinkhazard tool that only identifies river, coastal flood and wildfire as prominent risks for Belgium. Therefore, the geography is not considered as a major driver in Belfius’ risk management approach at the moment and Belfius physical climate risk exercises focus mostly on flood risks.</t>
  </si>
  <si>
    <t xml:space="preserve">The European “Flood Directive” (2007/60/EC) requires all Member States to identify areas for which a potential significant flood risk exists and to prepare flood hazard and flood risk maps as well as flood risk management plans for these areas. Since in Belgium environment is a regional competence, these flood maps are provided by the regions. </t>
  </si>
  <si>
    <t>Belfius uses these flood maps to measure the flood risk exposure of assets collateralizing its mortgage loans. Since hazard and probability levels used in these flood maps differ, they have to be homogenized. In order to get comparable risk metrics, we use the return period presented in the methodological notes of the maps. The current mapping of regional risk levels across one another is as follows:</t>
  </si>
  <si>
    <t>Wallonia</t>
  </si>
  <si>
    <t>Brussels</t>
  </si>
  <si>
    <t>Flanders</t>
  </si>
  <si>
    <t>Hazard</t>
  </si>
  <si>
    <t>Probability</t>
  </si>
  <si>
    <t>Very Low</t>
  </si>
  <si>
    <t>&lt;1/100 y</t>
  </si>
  <si>
    <t>Low</t>
  </si>
  <si>
    <t>1/100 y</t>
  </si>
  <si>
    <t>Possibly flood prone</t>
  </si>
  <si>
    <t>Medium</t>
  </si>
  <si>
    <t>1/25-50 y</t>
  </si>
  <si>
    <t>Effectively flood prone</t>
  </si>
  <si>
    <t>&gt; 1/100 y</t>
  </si>
  <si>
    <t>High</t>
  </si>
  <si>
    <t>1/25 y</t>
  </si>
  <si>
    <t>1/10 y</t>
  </si>
  <si>
    <t xml:space="preserve">We define exposure as "prone to flood risk" in case repayments of mortgage loans are secured by a property located in a "medium" or "high flood risk area". This corresponds to “medium” and “high” hazard in Wallonia and Brussels, and “effectively flood prone” in Flanders. </t>
  </si>
  <si>
    <t>TLAC3</t>
  </si>
  <si>
    <r>
      <t xml:space="preserve">Minimum requirement for own funds and eligible liabilities (MREL) </t>
    </r>
    <r>
      <rPr>
        <b/>
        <vertAlign val="superscript"/>
        <sz val="10"/>
        <color theme="0"/>
        <rFont val="Arial"/>
        <family val="2"/>
      </rPr>
      <t>(*)</t>
    </r>
  </si>
  <si>
    <r>
      <rPr>
        <vertAlign val="superscript"/>
        <sz val="9"/>
        <color rgb="FF3A3A3C"/>
        <rFont val="Arial"/>
        <family val="2"/>
      </rPr>
      <t>(*)</t>
    </r>
    <r>
      <rPr>
        <sz val="9"/>
        <color rgb="FF3A3A3C"/>
        <rFont val="Arial"/>
        <family val="2"/>
      </rPr>
      <t xml:space="preserve"> MREL total and subordinated targets are based on official intermediate targets provided by the NBB. These targets had to be met by Jan 1</t>
    </r>
    <r>
      <rPr>
        <vertAlign val="superscript"/>
        <sz val="9"/>
        <color rgb="FF3A3A3C"/>
        <rFont val="Arial"/>
        <family val="2"/>
      </rPr>
      <t>st</t>
    </r>
    <r>
      <rPr>
        <sz val="9"/>
        <color rgb="FF3A3A3C"/>
        <rFont val="Arial"/>
        <family val="2"/>
      </rPr>
      <t xml:space="preserve"> 2022</t>
    </r>
  </si>
  <si>
    <t>0010</t>
  </si>
  <si>
    <t>OWN FUNDS AND ELIGIBLE LIABILITIES</t>
  </si>
  <si>
    <t>0020</t>
  </si>
  <si>
    <t xml:space="preserve">   Own funds</t>
  </si>
  <si>
    <t>0030</t>
  </si>
  <si>
    <t xml:space="preserve">        Common Equity Tier 1 capital</t>
  </si>
  <si>
    <t>0040</t>
  </si>
  <si>
    <t xml:space="preserve">        Additional Tier 1 capital</t>
  </si>
  <si>
    <t>0050</t>
  </si>
  <si>
    <t xml:space="preserve">        T2 capital</t>
  </si>
  <si>
    <t>0060</t>
  </si>
  <si>
    <t xml:space="preserve">   Eligible liabilities</t>
  </si>
  <si>
    <t>0070</t>
  </si>
  <si>
    <t xml:space="preserve">        Eligible liabilities items before adjustments</t>
  </si>
  <si>
    <t>0090</t>
  </si>
  <si>
    <t xml:space="preserve">               Eligible liabilities subordinated to excluded liabilities</t>
  </si>
  <si>
    <t>0100</t>
  </si>
  <si>
    <t xml:space="preserve">                         Eligible liabilities instruments issued directly by the resolution entity (not grandfathered)</t>
  </si>
  <si>
    <t>0110</t>
  </si>
  <si>
    <t xml:space="preserve">                         Eligible liabilities Instruments issued by other entities within the resolution group (not grandfathered)</t>
  </si>
  <si>
    <t>0120</t>
  </si>
  <si>
    <t xml:space="preserve">                         Eligible liabilities instruments issued prior to 27 June 2019 </t>
  </si>
  <si>
    <t>0130</t>
  </si>
  <si>
    <t xml:space="preserve">                         Tier 2 instruments with a residual maturity of at least one year to the extent they do not qualify as Tier 2 items</t>
  </si>
  <si>
    <t>0140</t>
  </si>
  <si>
    <t xml:space="preserve">               Eligible liabilities not subordinated to excluded liabilities</t>
  </si>
  <si>
    <t>0150</t>
  </si>
  <si>
    <t xml:space="preserve">                         Eligible liabilities that are not subordinated to excluded liabilities (not grandfathered, pre cap)</t>
  </si>
  <si>
    <t>0160</t>
  </si>
  <si>
    <t xml:space="preserve">                         Eligible liabilities that are not subordinated to excluded liabilities  issued prior to 27 June 2019 (pre cap)</t>
  </si>
  <si>
    <t>0170</t>
  </si>
  <si>
    <t xml:space="preserve">                         Amounts eligible, where applicable after application of  Articles 72b (3) and (4) CRR (not grandfathered)</t>
  </si>
  <si>
    <t>0180</t>
  </si>
  <si>
    <t xml:space="preserve">                         Amounts eligible, where applicable after application of Articles 72b (3) and (4) CRR,
                         consisting of items issued prior to 27 June 2019</t>
  </si>
  <si>
    <t>0190</t>
  </si>
  <si>
    <t xml:space="preserve">        (-) Deductions</t>
  </si>
  <si>
    <t>0200</t>
  </si>
  <si>
    <t xml:space="preserve">               (-) Exposures between MPE resolution groups </t>
  </si>
  <si>
    <t>0210</t>
  </si>
  <si>
    <t xml:space="preserve">               (-) Investments in other eligible liabilities instruments</t>
  </si>
  <si>
    <t>0220</t>
  </si>
  <si>
    <t xml:space="preserve">        Excess of deductions from eligible liabilities over eligible liabilities (deducted from Tier 2)</t>
  </si>
  <si>
    <t xml:space="preserve">                    MEMORANDUM ITEMS</t>
  </si>
  <si>
    <t>0400</t>
  </si>
  <si>
    <t xml:space="preserve">         CET1 (%) available after meeting the entity’s requirements</t>
  </si>
  <si>
    <t>0410</t>
  </si>
  <si>
    <t xml:space="preserve">         Combined buffer requirement (%)</t>
  </si>
  <si>
    <t>0420</t>
  </si>
  <si>
    <t xml:space="preserve">               of which: capital conservation buffer requirement </t>
  </si>
  <si>
    <t>0430</t>
  </si>
  <si>
    <t xml:space="preserve">               of which: countercyclical buffer requirement </t>
  </si>
  <si>
    <t>0440</t>
  </si>
  <si>
    <t xml:space="preserve">               of which: systemic risk buffer requirement </t>
  </si>
  <si>
    <t>0450</t>
  </si>
  <si>
    <t xml:space="preserve">               of which: Global Systemically Important Institution (G-SII) or Other Systemically Important Institution (O-SII) buffer</t>
  </si>
  <si>
    <t>0460</t>
  </si>
  <si>
    <t xml:space="preserve">         Investments in subordinated eligible liabilities of other institutions</t>
  </si>
  <si>
    <t>0470</t>
  </si>
  <si>
    <t xml:space="preserve">               Investments in subordinated eligible liabilities of G-SIIs</t>
  </si>
  <si>
    <t>0480</t>
  </si>
  <si>
    <t xml:space="preserve">               Investments in subordinated eligible liabilities of O-SIIs</t>
  </si>
  <si>
    <t>0490</t>
  </si>
  <si>
    <t xml:space="preserve">               Investments in subordinated eligible liabilities of other institutions</t>
  </si>
  <si>
    <t>0500</t>
  </si>
  <si>
    <t>Excluded Liabilities</t>
  </si>
  <si>
    <t>MREL capacity and composition (TLAC1)</t>
  </si>
  <si>
    <t>Description of insolvency ranking</t>
  </si>
  <si>
    <t>Liabilities and own funds</t>
  </si>
  <si>
    <t>Liabilities and own funds less excluded liabilities</t>
  </si>
  <si>
    <t>of which: excluded liabilities</t>
  </si>
  <si>
    <t>of which: own funds and eligible liabilities potentially eligible for meeting MREL</t>
  </si>
  <si>
    <t>of which: with a residual maturity of</t>
  </si>
  <si>
    <t>of which: perpetual securities</t>
  </si>
  <si>
    <t>≥ 1 year &lt; 2 years</t>
  </si>
  <si>
    <t>≥ 2 year &lt; 5 years</t>
  </si>
  <si>
    <t>≥ 5 years &lt; 10 years</t>
  </si>
  <si>
    <t>≥ 10 years</t>
  </si>
  <si>
    <t>Common Equity Tier 1</t>
  </si>
  <si>
    <t>Subordinated Additional Tier 1</t>
  </si>
  <si>
    <t>Subordinated Tier 2</t>
  </si>
  <si>
    <t>Non-preferred senior claims</t>
  </si>
  <si>
    <t>6</t>
  </si>
  <si>
    <t>Other ordinary claims paid pari passu between all the ordinary creditors</t>
  </si>
  <si>
    <t>8</t>
  </si>
  <si>
    <t>Deposits owned by natural persons and SME, exceeding 100.000€</t>
  </si>
  <si>
    <t>9</t>
  </si>
  <si>
    <t>Deposits under DGS (for the part covered, max.100.000€)</t>
  </si>
  <si>
    <t>11</t>
  </si>
  <si>
    <t>Social security liabilities</t>
  </si>
  <si>
    <t>14</t>
  </si>
  <si>
    <t>Social liabilities</t>
  </si>
  <si>
    <t>18</t>
  </si>
  <si>
    <t>Other secured liabilities</t>
  </si>
  <si>
    <t xml:space="preserve"> Creditor ranking  (TLAC3)</t>
  </si>
  <si>
    <t>non eligible</t>
  </si>
  <si>
    <t>EUR 38.3 m</t>
  </si>
  <si>
    <t>EUR 335.0 m</t>
  </si>
  <si>
    <t>EUR 33.5 m</t>
  </si>
  <si>
    <t>EUR 199.5 m</t>
  </si>
  <si>
    <t>EUR 497.4 m</t>
  </si>
  <si>
    <t>29/12/2023 at par; Tax call and Regulatory call at par</t>
  </si>
  <si>
    <t>15/07/2023 at par; Tax call and Regulatory call at par</t>
  </si>
  <si>
    <t>01/01/2025; Tax call and Regulatory call at the Nominal Amount</t>
  </si>
  <si>
    <t>16/04/2025 at par; Tax call and Regulatory call at par</t>
  </si>
  <si>
    <t>15/03/2023 at par; Tax call and Regulatory call at par</t>
  </si>
  <si>
    <t>from 06/01/2029 to 06/04/2029 at par;  Tax call and Regulatory call at par</t>
  </si>
  <si>
    <t>Fixed reset</t>
  </si>
  <si>
    <t>Fixed floating</t>
  </si>
  <si>
    <t>6,05% multi-currency</t>
  </si>
  <si>
    <t>6,1% multi-currency</t>
  </si>
  <si>
    <t>4.609%; EUR 12y Mid-swap Rate + 2.00 per cent</t>
  </si>
  <si>
    <t>5.348%; EUR 12y Mid-swap Rate + 2.00 per cent</t>
  </si>
  <si>
    <t>6.25% ; Euribor 3M + 4.17 per cent</t>
  </si>
  <si>
    <t>3.625%; EUR 5y Mid-swap Rate + 2.938 per cent</t>
  </si>
  <si>
    <t>1.625%; EUR 5y Mid-swap Rate + 1.23 per cent</t>
  </si>
  <si>
    <t>1.25%; EUR 5y Mid swap Rate + 1.30 per cent</t>
  </si>
  <si>
    <t xml:space="preserve">Belfius computes monthly the EAR on 5Y for parallel shock (-50bps, +50bps), the bpv (in M€/10bps) and compute the change in EV for the EBA rate scenarios. Belfius compute yearly, the NII of the funding plan under different scenario.  </t>
  </si>
  <si>
    <t>Netherlands</t>
  </si>
  <si>
    <t>Luxembourg</t>
  </si>
  <si>
    <t>France</t>
  </si>
  <si>
    <t>United States</t>
  </si>
  <si>
    <t>Spain</t>
  </si>
  <si>
    <t>Germany</t>
  </si>
  <si>
    <t>Italy</t>
  </si>
  <si>
    <t>Switzerland</t>
  </si>
  <si>
    <t> Canada</t>
  </si>
  <si>
    <t>Cayman Islands</t>
  </si>
  <si>
    <t>Denmark</t>
  </si>
  <si>
    <t>Norway</t>
  </si>
  <si>
    <t>Iceland</t>
  </si>
  <si>
    <t>Czech Republic</t>
  </si>
  <si>
    <t>Hong Kong</t>
  </si>
  <si>
    <t>Bulgaria</t>
  </si>
  <si>
    <t>Slovakia</t>
  </si>
  <si>
    <t>Sweden</t>
  </si>
  <si>
    <t>Estonia</t>
  </si>
  <si>
    <t>Romania</t>
  </si>
  <si>
    <r>
      <rPr>
        <b/>
        <sz val="9"/>
        <color rgb="FF3A3A3C"/>
        <rFont val="Arial"/>
        <family val="2"/>
      </rPr>
      <t>Securitisation activity as original lender:</t>
    </r>
    <r>
      <rPr>
        <sz val="9"/>
        <color rgb="FF3A3A3C"/>
        <rFont val="Arial"/>
        <family val="2"/>
      </rPr>
      <t xml:space="preserve">
- Belfius has no re-securtisation transactions outstanding.
- The objective of the outstanding transactions is creating liquid assets that can be used in capital market funding or as collateral for central bank funding
- The outstanding transactions predate the introduction of the STS securitisation framework and hence do not have the STS label
- Belfius has no transaction outstanding with which the credit risk of the securitised exposures was transferred to a third party
</t>
    </r>
    <r>
      <rPr>
        <b/>
        <sz val="9"/>
        <color rgb="FF3A3A3C"/>
        <rFont val="Arial"/>
        <family val="2"/>
      </rPr>
      <t xml:space="preserve">Securitisation activity as investor: 
</t>
    </r>
    <r>
      <rPr>
        <sz val="9"/>
        <color rgb="FF3A3A3C"/>
        <rFont val="Arial"/>
        <family val="2"/>
      </rPr>
      <t>- Belfius' investment framework for the ALM Liqiduity (LCR) portfolio allows for the investment in well rated, STS and LCR eligible securitizations. No investments in resecuritizations are allowed. These investments are purely done from a diversification perspective within the liquidity objective of this portfolio. Capital requirements on these investments are calculated based on the STS framework, meaning with an external rating based approach. No new acquisitions have been done during 2022 within the liquidity portfolio.
- Exceptionally securitizations can be purchased as an alternative funding source for corporate clients. These can also be non-STS and non-LCR eligible. No acquisitions have been made in this context during 2022</t>
    </r>
  </si>
  <si>
    <t>Mercurius Funding NV/SA and DSFB-NV/SA are SSPEs which have acquired exposures originated by Belfius Bank, which are sponsored by Belfius Bank, for which Belfius Bank provides securitisation-related services and which are included in the regulatory scope of consolidation of Belfius Bank.</t>
  </si>
  <si>
    <t xml:space="preserve">Belfius Ireland </t>
  </si>
  <si>
    <r>
      <rPr>
        <b/>
        <sz val="9"/>
        <color rgb="FF3A3A3C"/>
        <rFont val="Arial"/>
        <family val="2"/>
      </rPr>
      <t xml:space="preserve"> Securitisation activity as original lender</t>
    </r>
    <r>
      <rPr>
        <sz val="9"/>
        <color rgb="FF3A3A3C"/>
        <rFont val="Arial"/>
        <family val="2"/>
      </rPr>
      <t xml:space="preserve">:
- According to the definition of control under IFRS 10, DSFB NV/SA and Mercurius Funding  NV/SA are included in the consolidated financial statements. Belfius has:
→ full power over its securitisation vehicles;
→ exposure to their variable returns; and
→ the ability to use its power to affect the amount of the returns.
</t>
    </r>
    <r>
      <rPr>
        <b/>
        <sz val="9"/>
        <color rgb="FF3A3A3C"/>
        <rFont val="Arial"/>
        <family val="2"/>
      </rPr>
      <t xml:space="preserve">Securitisations as investor:
</t>
    </r>
    <r>
      <rPr>
        <sz val="9"/>
        <color rgb="FF3A3A3C"/>
        <rFont val="Arial"/>
        <family val="2"/>
      </rPr>
      <t>All investments within the ALM liquidity portfolio are booked at Amortised Cost. Resecuritisations are considered to be non-basic in terms of IFRS9 and would be booked at FVtP&amp;L but these are not allowed to be invested in.</t>
    </r>
  </si>
  <si>
    <t>RWAs at 30/09/2022</t>
  </si>
  <si>
    <t>RWAs at 31/12/2022</t>
  </si>
  <si>
    <t>RWAs at 30/06/2022</t>
  </si>
  <si>
    <t>IRRBB1</t>
  </si>
  <si>
    <t>MR2-A</t>
  </si>
  <si>
    <t>LCR result in 2022 is mainly driven by the participation &amp; partial reimbursement of the TLTRO III.</t>
  </si>
  <si>
    <t>The participation in TLTRO III in 2022 decreased to EUR 6.0 billion from EUR 15.7 billion after a partial repayment in Q4.</t>
  </si>
  <si>
    <t>For the derivatives exposure and potential collateral calls we refer to the section Liquidity Risk in the chapter Risk management of Belfius' Management Report. In 2022 we note a decrease with EUR 6,9 billion collateral posted for derivatives exposures.</t>
  </si>
  <si>
    <t>-</t>
  </si>
  <si>
    <t>2022 Median values</t>
  </si>
  <si>
    <t>Collateral received by the disclosing institution</t>
  </si>
  <si>
    <t xml:space="preserve"> Own covered bonds and securitisations and not yet pledged</t>
  </si>
  <si>
    <t>TOTAL COLLATERAL RECEIVED AND OWN DEBT SECURITIES ISSUED</t>
  </si>
  <si>
    <t xml:space="preserve">2022 Median values </t>
  </si>
  <si>
    <t>020</t>
  </si>
  <si>
    <t>Deposits</t>
  </si>
  <si>
    <t>Repurchase agreements</t>
  </si>
  <si>
    <t>Collateralised deposits other than repurchase agreements</t>
  </si>
  <si>
    <t>of which: central banks</t>
  </si>
  <si>
    <t>100</t>
  </si>
  <si>
    <t>of which: covered bonds issued</t>
  </si>
  <si>
    <t>Other sources of encumbrance</t>
  </si>
  <si>
    <t>TOTAL SOURCES OF ENCUMBRANCE</t>
  </si>
  <si>
    <t>The data breakdown by sector of economic activities using codes in NACE Regulation (“NACE Codes”) is based on the principal activity of the counterparty in line with FINREP instructions. Further , it is envisaged to investigate the holdings' structures to identify the NACE Codes corresponding to the activities of their largest respective subsidiaries.</t>
  </si>
  <si>
    <t xml:space="preserve">The following minimum requirements have been introduced by the EU Paris-aligned Benchmarks (PAB) in accordance with the points (d) to (g) of Article 12.1 of Climate Benchmark Standards Regulation: </t>
  </si>
  <si>
    <t>On the date of 31/12/2022 the available data were still limited to ensure the correct implementation of PAB requirements as the companies were not yet obliged to report EU taxonomy data. Full integration of the PAB requirements is envisaged at a later stage.</t>
  </si>
  <si>
    <t>First, top 20 polluting companies on Global / European / Belgian level have been selected from the external database Sustainalytics, the main ESG data provider for Belfius Group.</t>
  </si>
  <si>
    <t xml:space="preserve">With respect to the interest rate risk, Belfius Bank pursues a prudent risk management of its interest rate positions in the banking book within a well-defined internal and regulatory limit framework, with a clear focus on generating stable earnings and preserving the economic value of the balance sheet - macro-hedging approach - thoughtfully considering natural hedges available in the bank balance sheet. Mitigation actions based on a granular monitoring process of key components and scenario-thinking assessments to proactively manage the change of Interest Rate environments are continuously ongoing. </t>
  </si>
  <si>
    <t xml:space="preserve">Belfius computes monthly the EAR on 5Y for parallel shock (-50bps, +50bps), the bpv (in M€/10bps) and the change in EV for the EBA rate scenarios. At least yearly, Belfius computes the NII of the funding plan under different scenario’s.  </t>
  </si>
  <si>
    <t>For the change in economic value, Belfius uses the risk free rate at conclusion of the deal without commercial margin and includes also the following options: mortgage prepayments - Cap on Floating rate mortgages - Floor on collateral.
For NII, Belfius assumes that the balance sheet volumes remain constant. Maturing cash flows are renewed with maturities such that the risk profile does not change. Belfius also takes into account the main following modeling and parametric assumptions: - Mortgage Prepayments - Floor on collateral - Floor on loans - Caps of floating rate mortgages - Tariff model on savings accounts and 0% for sight accounts - Floor on Tiering - Dependance of commercial margins on asset with the rate scenario.</t>
  </si>
  <si>
    <t>Our hedging strategy leads to the conclusion of fixed rate payer macro-hedges allowing to decrease the loss of EV in the case of a 200bps rate hike. Nevertheless, attention is given to the recently observed effect of reduction of Non-Maturing Deposits induced by the increasing interest rate environment impacting, among others, duration.</t>
  </si>
  <si>
    <r>
      <t xml:space="preserve">Undetermined </t>
    </r>
    <r>
      <rPr>
        <vertAlign val="superscript"/>
        <sz val="11"/>
        <color theme="0"/>
        <rFont val="Arial"/>
        <family val="2"/>
      </rPr>
      <t>(1)</t>
    </r>
  </si>
  <si>
    <r>
      <rPr>
        <vertAlign val="superscript"/>
        <sz val="10"/>
        <color theme="1"/>
        <rFont val="Arial"/>
        <family val="2"/>
      </rPr>
      <t>(1)</t>
    </r>
    <r>
      <rPr>
        <sz val="10"/>
        <color theme="1"/>
        <rFont val="Arial"/>
        <family val="2"/>
      </rPr>
      <t xml:space="preserve"> No maturity is provided for non-performing exposures</t>
    </r>
  </si>
  <si>
    <t>At 31  Dec 2022</t>
  </si>
  <si>
    <t>Risk weighted exposure amount as at 30/09/2022</t>
  </si>
  <si>
    <t>Risk weighted exposure amount as at 31/12/2022</t>
  </si>
  <si>
    <t>At 30 Sep 22</t>
  </si>
  <si>
    <t>Risk weighted exposure amount as at 30/06/2022</t>
  </si>
  <si>
    <t xml:space="preserve">The total exposure displayed in this table is determined in accordance with the specifications applicable for the leverage  exposure. 
</t>
  </si>
  <si>
    <t>31/012/2022</t>
  </si>
  <si>
    <t>=_C0803_0005_0010_0050</t>
  </si>
  <si>
    <t>LAND INVESTMENT VEHICLE (LIVe)</t>
  </si>
  <si>
    <t>MC² DEVELOPMENT</t>
  </si>
  <si>
    <t>(Exempted CCP leg of client-cleared trade exposures) (Original Exposure Method)</t>
  </si>
  <si>
    <t>(General provisions deducted in determining Tier 1 capital and specific provisions associated with off-balance sheet exposures) associated with off-balance sheet exposures deducted in determining Tier 1 capital)</t>
  </si>
  <si>
    <t>(Exposures excluded from the total exposure measure in accordance with point (c ) of Article 429a(1) CRR)</t>
  </si>
  <si>
    <t>Excluded exposures of public development banks - Public sector investments</t>
  </si>
  <si>
    <t>(Excluded exposures of public development banks - Promotional loans ):
- Promotional loans granted by an entity directly set up by the central government, regional governments or local authorities of a Member State
- Promotional loans granted by an entity set up by the central government, regional governments or local authorities of a Member State through an intermediate credit institution)</t>
  </si>
  <si>
    <t>Leverage ratio (excluding the impact of the exemption of public sector investments and promotional loans) (%)</t>
  </si>
  <si>
    <t>EU-26a</t>
  </si>
  <si>
    <t>EU-26b</t>
  </si>
  <si>
    <t>EU-27a</t>
  </si>
  <si>
    <t>EU-27b</t>
  </si>
  <si>
    <t>Mean of daily values of gross SFT assets, after adjustment for sale accounting transactions and netted of amounts of associated cash payables and cash receivables</t>
  </si>
  <si>
    <t>Total exposure measure (including the impact of any applicable temporary exemption of central bank reserves) incorporating mean values from row 28 of gross SFT assets (after adjustment for sale accounting transactions and netted of amounts of associated cash payables and cash receivables)</t>
  </si>
  <si>
    <t>Total exposure measure (excluding the impact of any applicable temporary exemption of central bank reserves) incorporating mean values from row 28 of gross SFT assets (after adjustment for sale accounting transactions and netted of amounts of associated cash payables and cash receivables)</t>
  </si>
  <si>
    <t>Template EU OV1 – Overview of total risk exposure amounts</t>
  </si>
  <si>
    <t>Total risk exposure amounts (TREA)</t>
  </si>
  <si>
    <t>Credit risk (excluding CCR)</t>
  </si>
  <si>
    <t xml:space="preserve">Of which the standardised approach </t>
  </si>
  <si>
    <t xml:space="preserve">Of which the Foundation IRB (F-IRB) approach </t>
  </si>
  <si>
    <t>Of which slotting approach</t>
  </si>
  <si>
    <t>EU 4a</t>
  </si>
  <si>
    <t>Of which equities under the simple riskweighted approach</t>
  </si>
  <si>
    <t xml:space="preserve">Of which the Advanced IRB (A-IRB) approach </t>
  </si>
  <si>
    <t xml:space="preserve">Counterparty credit risk - CCR </t>
  </si>
  <si>
    <t>Of which the standardised approach  (SA-CCR)</t>
  </si>
  <si>
    <t>Of which internal model method (IMM)</t>
  </si>
  <si>
    <t>Of which exposures to a CCP</t>
  </si>
  <si>
    <t>EU 8b</t>
  </si>
  <si>
    <t>Of which credit valuation adjustment - CVA</t>
  </si>
  <si>
    <t>Of which other CCR</t>
  </si>
  <si>
    <t xml:space="preserve">Settlement risk </t>
  </si>
  <si>
    <t>Securitisation exposures in the non-trading book (after the cap)</t>
  </si>
  <si>
    <t xml:space="preserve">Of which SEC-IRBA approach </t>
  </si>
  <si>
    <t>Of which SEC-ERBA (including IAA)</t>
  </si>
  <si>
    <t xml:space="preserve">Of which SEC-SA approach </t>
  </si>
  <si>
    <t>EU 19a</t>
  </si>
  <si>
    <t>Of which 1250% / deduction</t>
  </si>
  <si>
    <t>Position, foreign exchange and commodities risks (Market risk)</t>
  </si>
  <si>
    <t xml:space="preserve">Of which IMA </t>
  </si>
  <si>
    <t>EU 22a</t>
  </si>
  <si>
    <t>Large exposures</t>
  </si>
  <si>
    <t xml:space="preserve">Operational risk </t>
  </si>
  <si>
    <t>EU 23a</t>
  </si>
  <si>
    <t xml:space="preserve">Of which basic indicator approach </t>
  </si>
  <si>
    <t>EU 23b</t>
  </si>
  <si>
    <t xml:space="preserve">Of which standardised approach </t>
  </si>
  <si>
    <t>EU 23c</t>
  </si>
  <si>
    <t xml:space="preserve">Of which advanced measurement approach </t>
  </si>
  <si>
    <t>Amounts below the thresholds for deduction (subject to 250% risk weight)</t>
  </si>
  <si>
    <t>Modified risk weights for targeting asset bubbles in the residential and commercial property (For information, included in row 1 only)</t>
  </si>
  <si>
    <t>Additional risk exposure amount due to Article 3 CRR (For information, included in row 20)</t>
  </si>
  <si>
    <t>Equity under PD/LGD approach  (For information, included in row 1 only)</t>
  </si>
  <si>
    <t>In Belgium, the EPC label scales differ between the three regions, which leads to differences in distributions between EPC score buckets (columns e to j) and EPC label buckets (columns k to q).</t>
  </si>
  <si>
    <t>Regarding EPC collection:</t>
  </si>
  <si>
    <t>Since Belgian banks have not been granted access to the EPC registers, we have to collect the energy performance certificate (EPC) directly from our borrowers. This has started in 2021, by making this certificate (if legally required for the property used as collateral) a mandatory document in order to finalize a new credit request.</t>
  </si>
  <si>
    <t>No EPC estimations are provided, since an EPC proxy on an individual level has not been developed yet</t>
  </si>
  <si>
    <t xml:space="preserve">However, Belfius is planning to use proxies per property based on the individual characteristics of each building (such as year of construction, surface area, etc.). </t>
  </si>
  <si>
    <t>The categories"buildings under construction" and "new buildings" represent 15% of our yearly production. Although an excellent energy performance can be assumed based on mandatory requirements imposed by regulations, these exposures were not automatically assigned towards the buckets since EPC labels were not available yet.</t>
  </si>
  <si>
    <t>·         Brussels</t>
  </si>
  <si>
    <t>·         Flanders</t>
  </si>
  <si>
    <t>·         Wallonia</t>
  </si>
  <si>
    <t xml:space="preserve">Note that in this mapping exercise, we do not take into account risk mitigants such as fire insurance (which always covers the flood risk as the inclusion of this category of risk in this type of insurance contract is a legal requirement in Belgium). A survey with CoronaDirect (December 2020) shows that 88% of homeowners in Belgium have fire insurance. Note that at Belfius, subscription of a fire insurance is a mandatory requirement for any borrower wishing to contract a mortgage loan at Belfius. Note that in this mapping exercise, we do not take into account risk mitigants such as fire insurance (which always covers the flood risk as the inclusion of this category of risk in this type of insurance contract is a legal requirement in Belgium). A survey with CoronaDirect (December 2020) shows that 88% of homeowners in Belgium have fire insurance. Note that at Belfius, subscription of a fire insurance is a mandatory requirement for any borrower wishing to contract a mortgage loan at Belfius. </t>
  </si>
  <si>
    <t>The mitigating measures proved to be efficient as even the large floods Wallonia was confronted with in July 2021 only had a very limited impact on our cost of risk and no dedicated provisioning measures due to this event were deemed necessary.</t>
  </si>
  <si>
    <t xml:space="preserve">Belfius considers climate stress tests a fundamental tool of its stress test framework. As such, in 2022, after its participation to the EBA climate stress tests, Belfius Bank integrated climate scenarios in its internal stress tests, more specifically included a flood scenario applied to its mortgage loans portfolio. Furthermore, the internal rating system for corporates already considers applicability of environmental standards and further environmental components will be included in the new ESG score (see Annual Report 2022, Sustainability Report section 7.3.5., 7.3.6. and 6.1.7.). </t>
  </si>
  <si>
    <t xml:space="preserve">Template EU REM1 - Remuneration awarded for the financial year </t>
  </si>
  <si>
    <t>Amounts in units</t>
  </si>
  <si>
    <t>MB Supervisory function</t>
  </si>
  <si>
    <t xml:space="preserve">MB Management function </t>
  </si>
  <si>
    <t>Other senior management</t>
  </si>
  <si>
    <t>Other identified staff</t>
  </si>
  <si>
    <t>Fixed remuneration</t>
  </si>
  <si>
    <t>Number of identified staff</t>
  </si>
  <si>
    <t>Total fixed remuneration</t>
  </si>
  <si>
    <t>Of which: cash-based</t>
  </si>
  <si>
    <t>EU-4a</t>
  </si>
  <si>
    <t>Of which: shares or equivalent ownership interests</t>
  </si>
  <si>
    <t xml:space="preserve">Of which: share-linked instruments or equivalent non-cash instruments </t>
  </si>
  <si>
    <t>EU-5x</t>
  </si>
  <si>
    <t>Of which: other instruments</t>
  </si>
  <si>
    <t>Of which: other forms</t>
  </si>
  <si>
    <t>Variable remuneration</t>
  </si>
  <si>
    <t>Total variable remuneration</t>
  </si>
  <si>
    <t>Of which: deferred</t>
  </si>
  <si>
    <t>EU-13a</t>
  </si>
  <si>
    <t>EU-14a</t>
  </si>
  <si>
    <t>EU-13b</t>
  </si>
  <si>
    <t>EU-14b</t>
  </si>
  <si>
    <t>EU-14x</t>
  </si>
  <si>
    <t>EU-14y</t>
  </si>
  <si>
    <t>Total remuneration (2 + 10)</t>
  </si>
  <si>
    <t>REM1</t>
  </si>
  <si>
    <t>Template EU REM2 - Special payments  to staff whose professional activities have a material impact on institutions’ risk profile (identified staff)</t>
  </si>
  <si>
    <t xml:space="preserve">Guaranteed variable remuneration awards </t>
  </si>
  <si>
    <t>Guaranteed variable remuneration awards - Number of identified staff</t>
  </si>
  <si>
    <t>Guaranteed variable remuneration awards -Total amount</t>
  </si>
  <si>
    <t>Of which guaranteed variable remuneration awards paid during the financial year, that are not taken into account in the bonus cap</t>
  </si>
  <si>
    <t>Severance payments awarded in previous periods, that have been paid out during the financial year</t>
  </si>
  <si>
    <t>Severance payments awarded in previous periods, that have been paid out during the financial year - Number of identified staff</t>
  </si>
  <si>
    <t>Severance payments awarded in previous periods, that have been paid out during the financial year - Total amount</t>
  </si>
  <si>
    <t>Severance payments awarded during the financial year</t>
  </si>
  <si>
    <t>Severance payments awarded during the financial year - Number of identified staff</t>
  </si>
  <si>
    <t>Severance payments awarded during the financial year - Total amount</t>
  </si>
  <si>
    <t xml:space="preserve">Of which paid during the financial year </t>
  </si>
  <si>
    <t>Of which deferred</t>
  </si>
  <si>
    <t>Of which severance payments paid during the financial year, that are not taken into account in the bonus cap</t>
  </si>
  <si>
    <t>Of which highest payment that has been awarded to a single person</t>
  </si>
  <si>
    <t>REM2</t>
  </si>
  <si>
    <t xml:space="preserve">Template EU REM3 - Deferred remuneration </t>
  </si>
  <si>
    <t>Total amount of  deferred remuneration awarded for previous performance periods</t>
  </si>
  <si>
    <t xml:space="preserve">
Of which due to vest in the financial year</t>
  </si>
  <si>
    <t xml:space="preserve">
Of which vesting in subsequent financial years</t>
  </si>
  <si>
    <t>Amount of performance adjustment made in the financial year to deferred remuneration  that was due to vest in the financial year</t>
  </si>
  <si>
    <t>Amount of performance adjustment made in the financial year to deferred remuneration that was due to vest in future performance years</t>
  </si>
  <si>
    <t>Total amount of adjustment during the financial year due to ex post implicit adjustments (i.e.changes of value of deferred remuneration due to the changes of prices of instruments)</t>
  </si>
  <si>
    <t xml:space="preserve">Total amount of deferred remuneration awarded before the financial year actually paid out in the financial year </t>
  </si>
  <si>
    <t>Total of amount of  deferred remuneration awarded for previous performance period that has vested but is subject to retention periods</t>
  </si>
  <si>
    <t>Cash-based</t>
  </si>
  <si>
    <t>Shares or equivalent ownership interests</t>
  </si>
  <si>
    <t xml:space="preserve">Share-linked instruments or equivalent non-cash instruments </t>
  </si>
  <si>
    <t>Other instruments</t>
  </si>
  <si>
    <t>Other forms</t>
  </si>
  <si>
    <t>MB Management function</t>
  </si>
  <si>
    <t xml:space="preserve">
Shares or equivalent ownership interests</t>
  </si>
  <si>
    <t>Total amount</t>
  </si>
  <si>
    <t>REM3</t>
  </si>
  <si>
    <t>Template EU REM4 - Remuneration of 1 million EUR or more per year</t>
  </si>
  <si>
    <t xml:space="preserve"> </t>
  </si>
  <si>
    <t>Identified staff that are high earners as set out in Article 450(i) CRR</t>
  </si>
  <si>
    <t>1 000 000 to below 1 500 000</t>
  </si>
  <si>
    <t>1 500 000 to below 2 000 000</t>
  </si>
  <si>
    <t>2 000 000 to below 2 500 000</t>
  </si>
  <si>
    <t>2 500 000 to below 3 000 000</t>
  </si>
  <si>
    <t>3 000 000 to below 3 500 000</t>
  </si>
  <si>
    <t>3 500 000 to below 4 000 000</t>
  </si>
  <si>
    <t>4 000 000 to below 4 500 000</t>
  </si>
  <si>
    <t>4 500 000 to below 5 000 000</t>
  </si>
  <si>
    <t>5 000 000 to below 6 000 000</t>
  </si>
  <si>
    <t>6 000 000 to below 7 000 000</t>
  </si>
  <si>
    <t>7 000 000 to below 8 000 000</t>
  </si>
  <si>
    <t>x</t>
  </si>
  <si>
    <t>To be extended as appropriate, if further payment bands are needed.</t>
  </si>
  <si>
    <t>REM4</t>
  </si>
  <si>
    <t>Template EU REM5 - Information on remuneration of staff whose professional activities have a material impact on institutions’ risk profile (identified staff)</t>
  </si>
  <si>
    <t>Management body remuneration</t>
  </si>
  <si>
    <t>Business areas</t>
  </si>
  <si>
    <t>Total MB</t>
  </si>
  <si>
    <t>Investment banking</t>
  </si>
  <si>
    <t>Retail banking</t>
  </si>
  <si>
    <t>Asset management</t>
  </si>
  <si>
    <t>Corporate functions</t>
  </si>
  <si>
    <t>Independent internal control functions</t>
  </si>
  <si>
    <t>All other</t>
  </si>
  <si>
    <t>Total number of identified staff</t>
  </si>
  <si>
    <t>Of which: members of the MB</t>
  </si>
  <si>
    <t>Of which: other senior management</t>
  </si>
  <si>
    <t>Of which: other identified staff</t>
  </si>
  <si>
    <t>Total remuneration of identified staff</t>
  </si>
  <si>
    <t xml:space="preserve">Of which: variable remuneration </t>
  </si>
  <si>
    <t xml:space="preserve">Of which: fixed remuneration </t>
  </si>
  <si>
    <t>REM5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</si>
</sst>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 #,##0.00_ ;_ * \-#,##0.00_ ;_ * &quot;-&quot;??_ ;_ @_ "/>
    <numFmt numFmtId="164" formatCode="#,##0.0"/>
    <numFmt numFmtId="165" formatCode="0.0000%"/>
    <numFmt numFmtId="166" formatCode="0.00000%"/>
    <numFmt numFmtId="167" formatCode="0.000%"/>
    <numFmt numFmtId="168" formatCode="d/mm/yy;@"/>
    <numFmt numFmtId="169" formatCode="d/mm/yyyy;@"/>
    <numFmt numFmtId="170" formatCode="0.0%"/>
    <numFmt numFmtId="171" formatCode="0.000"/>
  </numFmts>
  <fonts count="113" x14ac:knownFonts="1">
    <font>
      <sz val="11"/>
      <color theme="1"/>
      <name val="Calibri"/>
      <family val="2"/>
      <scheme val="minor"/>
    </font>
    <font>
      <sz val="11"/>
      <color rgb="FF9C570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color theme="1"/>
      <name val="Segoe UI"/>
      <family val="2"/>
    </font>
    <font>
      <u/>
      <sz val="11"/>
      <color theme="10"/>
      <name val="Calibri"/>
      <family val="2"/>
      <scheme val="minor"/>
    </font>
    <font>
      <sz val="14"/>
      <color theme="1"/>
      <name val="Arial"/>
      <family val="2"/>
    </font>
    <font>
      <sz val="16"/>
      <color rgb="FF51626F"/>
      <name val="Arial"/>
      <family val="2"/>
    </font>
    <font>
      <sz val="11"/>
      <color theme="1"/>
      <name val="Arial"/>
      <family val="2"/>
    </font>
    <font>
      <sz val="10"/>
      <name val="Arial"/>
      <family val="2"/>
    </font>
    <font>
      <b/>
      <sz val="11"/>
      <color indexed="9"/>
      <name val="Arial"/>
      <family val="2"/>
    </font>
    <font>
      <sz val="11"/>
      <name val="Arial"/>
      <family val="2"/>
    </font>
    <font>
      <b/>
      <sz val="11"/>
      <color rgb="FF51626F"/>
      <name val="Arial"/>
      <family val="2"/>
    </font>
    <font>
      <b/>
      <sz val="8"/>
      <color indexed="9"/>
      <name val="Arial"/>
      <family val="2"/>
    </font>
    <font>
      <sz val="11"/>
      <color rgb="FFFF0000"/>
      <name val="Arial"/>
      <family val="2"/>
    </font>
    <font>
      <sz val="10"/>
      <color theme="1"/>
      <name val="Arial"/>
      <family val="2"/>
    </font>
    <font>
      <u/>
      <sz val="11"/>
      <color theme="10"/>
      <name val="Arial"/>
      <family val="2"/>
    </font>
    <font>
      <sz val="9"/>
      <color theme="1"/>
      <name val="Arial"/>
      <family val="2"/>
    </font>
    <font>
      <b/>
      <sz val="11"/>
      <color theme="0"/>
      <name val="Arial"/>
      <family val="2"/>
    </font>
    <font>
      <b/>
      <sz val="9"/>
      <color theme="0"/>
      <name val="Arial"/>
      <family val="2"/>
    </font>
    <font>
      <b/>
      <sz val="10"/>
      <color theme="0"/>
      <name val="Arial"/>
      <family val="2"/>
    </font>
    <font>
      <sz val="9"/>
      <color theme="0"/>
      <name val="Arial"/>
      <family val="2"/>
    </font>
    <font>
      <b/>
      <sz val="9"/>
      <color theme="1"/>
      <name val="Arial"/>
      <family val="2"/>
    </font>
    <font>
      <sz val="10"/>
      <color theme="0"/>
      <name val="Arial"/>
      <family val="2"/>
    </font>
    <font>
      <sz val="9"/>
      <color rgb="FF3A3A3C"/>
      <name val="Arial"/>
      <family val="2"/>
    </font>
    <font>
      <b/>
      <sz val="9"/>
      <color rgb="FF3A3A3C"/>
      <name val="Arial"/>
      <family val="2"/>
    </font>
    <font>
      <i/>
      <sz val="9"/>
      <color rgb="FF3A3A3C"/>
      <name val="Arial"/>
      <family val="2"/>
    </font>
    <font>
      <b/>
      <i/>
      <sz val="9"/>
      <color theme="1"/>
      <name val="Arial"/>
      <family val="2"/>
    </font>
    <font>
      <b/>
      <sz val="14"/>
      <color theme="1"/>
      <name val="Arial"/>
      <family val="2"/>
    </font>
    <font>
      <b/>
      <sz val="10"/>
      <color theme="1"/>
      <name val="Arial"/>
      <family val="2"/>
    </font>
    <font>
      <sz val="9"/>
      <color rgb="FF000000"/>
      <name val="Arial"/>
      <family val="2"/>
    </font>
    <font>
      <sz val="9"/>
      <color rgb="FFB9B3AA"/>
      <name val="Arial"/>
      <family val="2"/>
    </font>
    <font>
      <b/>
      <sz val="9"/>
      <color rgb="FFC30045"/>
      <name val="Arial"/>
      <family val="2"/>
    </font>
    <font>
      <b/>
      <sz val="11"/>
      <color rgb="FF000000"/>
      <name val="Calibri"/>
      <family val="2"/>
      <scheme val="minor"/>
    </font>
    <font>
      <b/>
      <i/>
      <sz val="9"/>
      <color rgb="FF3A3A3C"/>
      <name val="Arial"/>
      <family val="2"/>
    </font>
    <font>
      <b/>
      <sz val="9"/>
      <color rgb="FFC00000"/>
      <name val="Arial"/>
      <family val="2"/>
    </font>
    <font>
      <sz val="9"/>
      <name val="Calibri"/>
      <family val="2"/>
      <scheme val="minor"/>
    </font>
    <font>
      <b/>
      <sz val="10"/>
      <name val="Arial"/>
      <family val="2"/>
    </font>
    <font>
      <sz val="11"/>
      <color rgb="FF000000"/>
      <name val="Calibri"/>
      <family val="2"/>
      <scheme val="minor"/>
    </font>
    <font>
      <b/>
      <sz val="10"/>
      <color rgb="FF3A3A3C"/>
      <name val="Arial"/>
      <family val="2"/>
    </font>
    <font>
      <b/>
      <sz val="14"/>
      <name val="Calibri"/>
      <family val="2"/>
      <scheme val="minor"/>
    </font>
    <font>
      <sz val="9"/>
      <color theme="1"/>
      <name val="Calibri"/>
      <family val="2"/>
      <scheme val="minor"/>
    </font>
    <font>
      <sz val="8"/>
      <name val="Verdana"/>
      <family val="2"/>
    </font>
    <font>
      <sz val="8.5"/>
      <color theme="1"/>
      <name val="Segoe UI"/>
      <family val="2"/>
    </font>
    <font>
      <i/>
      <sz val="8.5"/>
      <color theme="1"/>
      <name val="Segoe UI"/>
      <family val="2"/>
    </font>
    <font>
      <b/>
      <strike/>
      <sz val="11"/>
      <color theme="0"/>
      <name val="Arial"/>
      <family val="2"/>
    </font>
    <font>
      <sz val="11"/>
      <name val="Calibri"/>
      <family val="2"/>
      <scheme val="minor"/>
    </font>
    <font>
      <b/>
      <sz val="12"/>
      <color theme="1"/>
      <name val="Arial"/>
      <family val="2"/>
    </font>
    <font>
      <b/>
      <sz val="9"/>
      <color rgb="FFD01F4E"/>
      <name val="Arial"/>
      <family val="2"/>
    </font>
    <font>
      <b/>
      <sz val="9"/>
      <color rgb="FF000000"/>
      <name val="Arial"/>
      <family val="2"/>
    </font>
    <font>
      <i/>
      <sz val="9"/>
      <color theme="1"/>
      <name val="Arial"/>
      <family val="2"/>
    </font>
    <font>
      <b/>
      <sz val="8"/>
      <color theme="1"/>
      <name val="Segoe UI"/>
      <family val="2"/>
    </font>
    <font>
      <b/>
      <sz val="8"/>
      <color theme="0"/>
      <name val="Arial"/>
      <family val="2"/>
    </font>
    <font>
      <sz val="7.5"/>
      <color theme="1"/>
      <name val="Times New Roman"/>
      <family val="1"/>
    </font>
    <font>
      <sz val="11"/>
      <color theme="0"/>
      <name val="Arial"/>
      <family val="2"/>
    </font>
    <font>
      <sz val="7.5"/>
      <color theme="0"/>
      <name val="Times New Roman"/>
      <family val="1"/>
    </font>
    <font>
      <sz val="7.5"/>
      <color rgb="FFFF6200"/>
      <name val="ING Me"/>
    </font>
    <font>
      <b/>
      <sz val="7.5"/>
      <color rgb="FF3A3A3C"/>
      <name val="Times New Roman"/>
      <family val="1"/>
    </font>
    <font>
      <b/>
      <sz val="11"/>
      <color rgb="FFC30045"/>
      <name val="Arial"/>
      <family val="2"/>
    </font>
    <font>
      <sz val="11"/>
      <color rgb="FF3A3A3C"/>
      <name val="Arial"/>
      <family val="2"/>
    </font>
    <font>
      <b/>
      <sz val="7.5"/>
      <color rgb="FF3A3A3C"/>
      <name val="Arial"/>
      <family val="2"/>
    </font>
    <font>
      <b/>
      <sz val="8"/>
      <name val="Times New Roman"/>
      <family val="1"/>
    </font>
    <font>
      <sz val="8"/>
      <name val="Times New Roman"/>
      <family val="1"/>
    </font>
    <font>
      <b/>
      <sz val="11"/>
      <color rgb="FFFF0000"/>
      <name val="Calibri"/>
      <family val="2"/>
      <scheme val="minor"/>
    </font>
    <font>
      <sz val="10"/>
      <name val="Times New Roman"/>
      <family val="1"/>
    </font>
    <font>
      <sz val="9"/>
      <name val="Arial"/>
      <family val="2"/>
    </font>
    <font>
      <sz val="8"/>
      <color theme="1"/>
      <name val="Segoe UI"/>
      <family val="2"/>
    </font>
    <font>
      <u/>
      <sz val="10"/>
      <name val="Arial"/>
      <family val="2"/>
    </font>
    <font>
      <u/>
      <sz val="11"/>
      <color rgb="FF008080"/>
      <name val="Calibri"/>
      <family val="2"/>
      <scheme val="minor"/>
    </font>
    <font>
      <sz val="8"/>
      <color rgb="FFFF0000"/>
      <name val="Segoe UI"/>
      <family val="2"/>
    </font>
    <font>
      <sz val="7.5"/>
      <color rgb="FF3A3A3C"/>
      <name val="Times New Roman"/>
      <family val="1"/>
    </font>
    <font>
      <b/>
      <sz val="10"/>
      <color rgb="FF2F5773"/>
      <name val="Arial"/>
      <family val="2"/>
    </font>
    <font>
      <sz val="12"/>
      <color theme="1"/>
      <name val="Calibri"/>
      <family val="2"/>
      <scheme val="minor"/>
    </font>
    <font>
      <sz val="12"/>
      <color theme="1"/>
      <name val="Arial"/>
      <family val="2"/>
    </font>
    <font>
      <i/>
      <sz val="9"/>
      <color rgb="FFC30045"/>
      <name val="Arial"/>
      <family val="2"/>
    </font>
    <font>
      <b/>
      <sz val="12"/>
      <name val="Arial"/>
      <family val="2"/>
    </font>
    <font>
      <b/>
      <sz val="9"/>
      <name val="Arial"/>
      <family val="2"/>
    </font>
    <font>
      <b/>
      <sz val="9"/>
      <name val="Calibri"/>
      <family val="2"/>
      <scheme val="minor"/>
    </font>
    <font>
      <sz val="11"/>
      <color rgb="FF000000"/>
      <name val="Arial"/>
      <family val="2"/>
    </font>
    <font>
      <b/>
      <sz val="10"/>
      <color rgb="FFC00000"/>
      <name val="Arial"/>
      <family val="2"/>
    </font>
    <font>
      <i/>
      <strike/>
      <sz val="11"/>
      <color rgb="FFFF0000"/>
      <name val="Calibri"/>
      <family val="2"/>
      <scheme val="minor"/>
    </font>
    <font>
      <i/>
      <sz val="9"/>
      <color theme="9" tint="-0.249977111117893"/>
      <name val="Arial"/>
      <family val="2"/>
    </font>
    <font>
      <b/>
      <sz val="14"/>
      <color theme="1"/>
      <name val="Calibri"/>
      <family val="2"/>
      <scheme val="minor"/>
    </font>
    <font>
      <b/>
      <sz val="10"/>
      <color theme="1"/>
      <name val="Calibri"/>
      <family val="2"/>
      <scheme val="minor"/>
    </font>
    <font>
      <strike/>
      <sz val="9"/>
      <color rgb="FFFF0000"/>
      <name val="Calibri"/>
      <family val="2"/>
      <scheme val="minor"/>
    </font>
    <font>
      <sz val="8"/>
      <name val="Calibri"/>
      <family val="2"/>
      <scheme val="minor"/>
    </font>
    <font>
      <sz val="9"/>
      <color rgb="FFFF0000"/>
      <name val="Calibri"/>
      <family val="2"/>
      <scheme val="minor"/>
    </font>
    <font>
      <sz val="8"/>
      <color theme="1"/>
      <name val="Calibri"/>
      <family val="2"/>
      <scheme val="minor"/>
    </font>
    <font>
      <sz val="10"/>
      <color theme="1"/>
      <name val="Calibri"/>
      <family val="2"/>
      <scheme val="minor"/>
    </font>
    <font>
      <b/>
      <sz val="11"/>
      <color theme="1"/>
      <name val="Arial"/>
      <family val="2"/>
    </font>
    <font>
      <i/>
      <sz val="11"/>
      <color rgb="FFAA322F"/>
      <name val="Arial"/>
      <family val="2"/>
    </font>
    <font>
      <b/>
      <sz val="11"/>
      <color theme="9"/>
      <name val="Calibri"/>
      <family val="2"/>
      <scheme val="minor"/>
    </font>
    <font>
      <sz val="11"/>
      <color theme="1"/>
      <name val="Calibri"/>
      <family val="2"/>
      <scheme val="minor"/>
    </font>
    <font>
      <sz val="10"/>
      <color rgb="FF191919"/>
      <name val="Arial"/>
      <family val="2"/>
    </font>
    <font>
      <b/>
      <u/>
      <sz val="11"/>
      <color theme="1"/>
      <name val="Arial"/>
      <family val="2"/>
    </font>
    <font>
      <sz val="9"/>
      <color theme="2" tint="-0.749992370372631"/>
      <name val="Arial"/>
      <family val="2"/>
    </font>
    <font>
      <sz val="12"/>
      <name val="Calibri"/>
      <family val="2"/>
      <scheme val="minor"/>
    </font>
    <font>
      <b/>
      <sz val="20"/>
      <name val="Arial"/>
      <family val="2"/>
    </font>
    <font>
      <b/>
      <sz val="12"/>
      <name val="Calibri"/>
      <family val="2"/>
      <scheme val="minor"/>
    </font>
    <font>
      <b/>
      <u/>
      <sz val="11"/>
      <name val="Arial"/>
      <family val="2"/>
    </font>
    <font>
      <vertAlign val="superscript"/>
      <sz val="11"/>
      <color theme="0"/>
      <name val="Arial"/>
      <family val="2"/>
    </font>
    <font>
      <sz val="10"/>
      <color rgb="FFFF0000"/>
      <name val="Arial"/>
      <family val="2"/>
    </font>
    <font>
      <vertAlign val="superscript"/>
      <sz val="10"/>
      <name val="Arial"/>
      <family val="2"/>
    </font>
    <font>
      <b/>
      <vertAlign val="superscript"/>
      <sz val="10"/>
      <color theme="0"/>
      <name val="Arial"/>
      <family val="2"/>
    </font>
    <font>
      <vertAlign val="superscript"/>
      <sz val="9"/>
      <color rgb="FF3A3A3C"/>
      <name val="Arial"/>
      <family val="2"/>
    </font>
    <font>
      <sz val="11"/>
      <color rgb="FFC30045"/>
      <name val="Calibri"/>
      <family val="2"/>
      <scheme val="minor"/>
    </font>
    <font>
      <i/>
      <sz val="9"/>
      <color theme="0" tint="-0.34998626667073579"/>
      <name val="Arial"/>
      <family val="2"/>
    </font>
    <font>
      <vertAlign val="superscript"/>
      <sz val="10"/>
      <color theme="1"/>
      <name val="Arial"/>
      <family val="2"/>
    </font>
    <font>
      <sz val="11"/>
      <color rgb="FF9C0006"/>
      <name val="Calibri"/>
      <family val="2"/>
      <scheme val="minor"/>
    </font>
    <font>
      <b/>
      <sz val="11"/>
      <color theme="0"/>
      <name val="Calibri"/>
      <family val="2"/>
      <scheme val="minor"/>
    </font>
    <font>
      <strike/>
      <sz val="11"/>
      <name val="Arial"/>
      <family val="2"/>
    </font>
    <font>
      <b/>
      <sz val="10"/>
      <color rgb="FFC30045"/>
      <name val="Arial"/>
      <family val="2"/>
    </font>
  </fonts>
  <fills count="18">
    <fill>
      <patternFill patternType="none"/>
    </fill>
    <fill>
      <patternFill patternType="gray125"/>
    </fill>
    <fill>
      <patternFill patternType="solid">
        <fgColor rgb="FFFFEB9C"/>
      </patternFill>
    </fill>
    <fill>
      <patternFill patternType="solid">
        <fgColor theme="0"/>
        <bgColor indexed="64"/>
      </patternFill>
    </fill>
    <fill>
      <patternFill patternType="solid">
        <fgColor rgb="FFC30045"/>
        <bgColor indexed="64"/>
      </patternFill>
    </fill>
    <fill>
      <patternFill patternType="solid">
        <fgColor indexed="9"/>
        <bgColor indexed="64"/>
      </patternFill>
    </fill>
    <fill>
      <patternFill patternType="solid">
        <fgColor rgb="FFEBEBE6"/>
        <bgColor indexed="64"/>
      </patternFill>
    </fill>
    <fill>
      <patternFill patternType="solid">
        <fgColor rgb="FFD2D2D7"/>
        <bgColor indexed="64"/>
      </patternFill>
    </fill>
    <fill>
      <patternFill patternType="solid">
        <fgColor rgb="FFFFFFFF"/>
        <bgColor indexed="64"/>
      </patternFill>
    </fill>
    <fill>
      <patternFill patternType="solid">
        <fgColor rgb="FF595959"/>
        <bgColor indexed="64"/>
      </patternFill>
    </fill>
    <fill>
      <patternFill patternType="solid">
        <fgColor theme="0" tint="-0.14999847407452621"/>
        <bgColor indexed="64"/>
      </patternFill>
    </fill>
    <fill>
      <patternFill patternType="solid">
        <fgColor indexed="42"/>
        <bgColor indexed="64"/>
      </patternFill>
    </fill>
    <fill>
      <patternFill patternType="solid">
        <fgColor rgb="FFE7E3DF"/>
        <bgColor indexed="64"/>
      </patternFill>
    </fill>
    <fill>
      <patternFill patternType="solid">
        <fgColor theme="1" tint="0.499984740745262"/>
        <bgColor indexed="64"/>
      </patternFill>
    </fill>
    <fill>
      <patternFill patternType="solid">
        <fgColor rgb="FFF2DBDB"/>
        <bgColor indexed="64"/>
      </patternFill>
    </fill>
    <fill>
      <patternFill patternType="solid">
        <fgColor theme="2"/>
        <bgColor indexed="64"/>
      </patternFill>
    </fill>
    <fill>
      <patternFill patternType="solid">
        <fgColor rgb="FFFFC7CE"/>
      </patternFill>
    </fill>
    <fill>
      <patternFill patternType="solid">
        <fgColor theme="0" tint="-0.34998626667073579"/>
        <bgColor indexed="64"/>
      </patternFill>
    </fill>
  </fills>
  <borders count="248">
    <border>
      <left/>
      <right/>
      <top/>
      <bottom/>
      <diagonal/>
    </border>
    <border>
      <left/>
      <right/>
      <top/>
      <bottom style="medium">
        <color rgb="FFC30045"/>
      </bottom>
      <diagonal/>
    </border>
    <border>
      <left style="thin">
        <color rgb="FF51626F"/>
      </left>
      <right/>
      <top/>
      <bottom/>
      <diagonal/>
    </border>
    <border>
      <left/>
      <right style="thin">
        <color rgb="FF51626F"/>
      </right>
      <top/>
      <bottom/>
      <diagonal/>
    </border>
    <border>
      <left style="thin">
        <color rgb="FF51626F"/>
      </left>
      <right/>
      <top/>
      <bottom style="thin">
        <color rgb="FF51626F"/>
      </bottom>
      <diagonal/>
    </border>
    <border>
      <left/>
      <right style="thin">
        <color rgb="FF51626F"/>
      </right>
      <top/>
      <bottom style="thin">
        <color rgb="FF51626F"/>
      </bottom>
      <diagonal/>
    </border>
    <border>
      <left/>
      <right style="thin">
        <color indexed="64"/>
      </right>
      <top/>
      <bottom/>
      <diagonal/>
    </border>
    <border>
      <left/>
      <right/>
      <top style="medium">
        <color theme="0"/>
      </top>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thin">
        <color indexed="64"/>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thin">
        <color indexed="64"/>
      </right>
      <top style="medium">
        <color theme="0"/>
      </top>
      <bottom/>
      <diagonal/>
    </border>
    <border>
      <left style="thin">
        <color theme="0"/>
      </left>
      <right style="thin">
        <color theme="0"/>
      </right>
      <top style="medium">
        <color theme="0"/>
      </top>
      <bottom/>
      <diagonal/>
    </border>
    <border>
      <left style="thin">
        <color theme="0"/>
      </left>
      <right/>
      <top style="medium">
        <color theme="0"/>
      </top>
      <bottom/>
      <diagonal/>
    </border>
    <border>
      <left style="medium">
        <color theme="0"/>
      </left>
      <right/>
      <top style="medium">
        <color theme="0"/>
      </top>
      <bottom/>
      <diagonal/>
    </border>
    <border>
      <left style="medium">
        <color theme="0"/>
      </left>
      <right style="thin">
        <color indexed="64"/>
      </right>
      <top/>
      <bottom/>
      <diagonal/>
    </border>
    <border>
      <left/>
      <right/>
      <top/>
      <bottom style="thin">
        <color indexed="64"/>
      </bottom>
      <diagonal/>
    </border>
    <border>
      <left style="thin">
        <color theme="0"/>
      </left>
      <right style="thin">
        <color theme="0"/>
      </right>
      <top/>
      <bottom style="medium">
        <color rgb="FFC30045"/>
      </bottom>
      <diagonal/>
    </border>
    <border>
      <left style="thin">
        <color theme="0"/>
      </left>
      <right style="thin">
        <color theme="0"/>
      </right>
      <top style="thin">
        <color theme="0"/>
      </top>
      <bottom style="medium">
        <color rgb="FFC30045"/>
      </bottom>
      <diagonal/>
    </border>
    <border>
      <left style="thin">
        <color theme="0"/>
      </left>
      <right/>
      <top style="thin">
        <color theme="0"/>
      </top>
      <bottom style="medium">
        <color rgb="FFC30045"/>
      </bottom>
      <diagonal/>
    </border>
    <border>
      <left style="medium">
        <color theme="0"/>
      </left>
      <right/>
      <top/>
      <bottom style="medium">
        <color rgb="FFC30045"/>
      </bottom>
      <diagonal/>
    </border>
    <border>
      <left style="medium">
        <color theme="0"/>
      </left>
      <right style="thin">
        <color indexed="64"/>
      </right>
      <top/>
      <bottom style="thin">
        <color indexed="64"/>
      </bottom>
      <diagonal/>
    </border>
    <border>
      <left style="dashed">
        <color theme="0"/>
      </left>
      <right style="dashed">
        <color theme="0"/>
      </right>
      <top style="medium">
        <color rgb="FFB9B3AA"/>
      </top>
      <bottom style="medium">
        <color rgb="FFB9B3AA"/>
      </bottom>
      <diagonal/>
    </border>
    <border>
      <left style="dashed">
        <color theme="0"/>
      </left>
      <right style="dashed">
        <color theme="0"/>
      </right>
      <top style="medium">
        <color rgb="FFB9B3AA"/>
      </top>
      <bottom/>
      <diagonal/>
    </border>
    <border>
      <left style="dashed">
        <color theme="0"/>
      </left>
      <right style="dashed">
        <color theme="0"/>
      </right>
      <top style="medium">
        <color theme="1"/>
      </top>
      <bottom style="medium">
        <color theme="1"/>
      </bottom>
      <diagonal/>
    </border>
    <border>
      <left/>
      <right/>
      <top/>
      <bottom style="medium">
        <color rgb="FFB9B3AA"/>
      </bottom>
      <diagonal/>
    </border>
    <border>
      <left/>
      <right style="thin">
        <color theme="0"/>
      </right>
      <top/>
      <bottom style="medium">
        <color rgb="FFB9B3AA"/>
      </bottom>
      <diagonal/>
    </border>
    <border>
      <left style="thin">
        <color theme="0"/>
      </left>
      <right style="thin">
        <color theme="0"/>
      </right>
      <top/>
      <bottom/>
      <diagonal/>
    </border>
    <border>
      <left style="dashed">
        <color theme="0"/>
      </left>
      <right style="dashed">
        <color theme="0"/>
      </right>
      <top style="dashed">
        <color theme="0"/>
      </top>
      <bottom style="medium">
        <color theme="1"/>
      </bottom>
      <diagonal/>
    </border>
    <border>
      <left style="dashed">
        <color theme="0"/>
      </left>
      <right style="dashed">
        <color theme="0"/>
      </right>
      <top/>
      <bottom style="medium">
        <color rgb="FFB9B3AA"/>
      </bottom>
      <diagonal/>
    </border>
    <border>
      <left style="thin">
        <color indexed="64"/>
      </left>
      <right style="thin">
        <color theme="0"/>
      </right>
      <top style="thin">
        <color theme="0"/>
      </top>
      <bottom/>
      <diagonal/>
    </border>
    <border>
      <left/>
      <right style="thin">
        <color theme="0"/>
      </right>
      <top/>
      <bottom/>
      <diagonal/>
    </border>
    <border>
      <left style="thin">
        <color theme="0"/>
      </left>
      <right style="thin">
        <color theme="0"/>
      </right>
      <top style="thin">
        <color theme="0"/>
      </top>
      <bottom/>
      <diagonal/>
    </border>
    <border>
      <left/>
      <right style="thin">
        <color indexed="64"/>
      </right>
      <top/>
      <bottom style="medium">
        <color rgb="FFC6C2B6"/>
      </bottom>
      <diagonal/>
    </border>
    <border>
      <left style="thin">
        <color indexed="64"/>
      </left>
      <right style="thin">
        <color theme="0"/>
      </right>
      <top/>
      <bottom style="medium">
        <color rgb="FFC30045"/>
      </bottom>
      <diagonal/>
    </border>
    <border>
      <left/>
      <right style="thin">
        <color theme="0"/>
      </right>
      <top/>
      <bottom style="medium">
        <color rgb="FFC30045"/>
      </bottom>
      <diagonal/>
    </border>
    <border>
      <left style="thin">
        <color indexed="64"/>
      </left>
      <right style="thin">
        <color indexed="64"/>
      </right>
      <top style="thin">
        <color indexed="64"/>
      </top>
      <bottom/>
      <diagonal/>
    </border>
    <border>
      <left style="dashed">
        <color theme="0"/>
      </left>
      <right/>
      <top style="medium">
        <color rgb="FFB9B3AA"/>
      </top>
      <bottom style="medium">
        <color rgb="FFB9B3AA"/>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rgb="FFB9B3AA"/>
      </top>
      <bottom/>
      <diagonal/>
    </border>
    <border>
      <left/>
      <right style="thin">
        <color theme="0"/>
      </right>
      <top style="medium">
        <color auto="1"/>
      </top>
      <bottom style="medium">
        <color auto="1"/>
      </bottom>
      <diagonal/>
    </border>
    <border>
      <left/>
      <right style="thin">
        <color indexed="64"/>
      </right>
      <top/>
      <bottom style="medium">
        <color rgb="FFB9B3AA"/>
      </bottom>
      <diagonal/>
    </border>
    <border>
      <left/>
      <right style="dashed">
        <color theme="0"/>
      </right>
      <top style="medium">
        <color rgb="FFB9B3AA"/>
      </top>
      <bottom/>
      <diagonal/>
    </border>
    <border>
      <left/>
      <right/>
      <top style="medium">
        <color rgb="FFC30045"/>
      </top>
      <bottom style="medium">
        <color rgb="FFB9B3AA"/>
      </bottom>
      <diagonal/>
    </border>
    <border>
      <left/>
      <right style="thin">
        <color indexed="64"/>
      </right>
      <top style="medium">
        <color rgb="FFC30045"/>
      </top>
      <bottom style="medium">
        <color rgb="FFB9B3AA"/>
      </bottom>
      <diagonal/>
    </border>
    <border>
      <left/>
      <right/>
      <top/>
      <bottom style="medium">
        <color auto="1"/>
      </bottom>
      <diagonal/>
    </border>
    <border>
      <left/>
      <right/>
      <top style="medium">
        <color auto="1"/>
      </top>
      <bottom style="medium">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B9B3AA"/>
      </left>
      <right style="dashed">
        <color theme="0"/>
      </right>
      <top style="medium">
        <color theme="1"/>
      </top>
      <bottom style="medium">
        <color auto="1"/>
      </bottom>
      <diagonal/>
    </border>
    <border>
      <left style="thin">
        <color indexed="64"/>
      </left>
      <right/>
      <top/>
      <bottom style="thin">
        <color indexed="64"/>
      </bottom>
      <diagonal/>
    </border>
    <border>
      <left/>
      <right style="thin">
        <color theme="0"/>
      </right>
      <top/>
      <bottom style="thin">
        <color theme="0"/>
      </bottom>
      <diagonal/>
    </border>
    <border>
      <left style="thin">
        <color indexed="64"/>
      </left>
      <right style="thin">
        <color indexed="64"/>
      </right>
      <top style="thin">
        <color indexed="64"/>
      </top>
      <bottom style="thin">
        <color indexed="64"/>
      </bottom>
      <diagonal/>
    </border>
    <border>
      <left style="thin">
        <color rgb="FFB9B3AA"/>
      </left>
      <right style="thin">
        <color rgb="FFB9B3AA"/>
      </right>
      <top style="medium">
        <color theme="1"/>
      </top>
      <bottom style="medium">
        <color theme="1"/>
      </bottom>
      <diagonal/>
    </border>
    <border>
      <left/>
      <right/>
      <top style="thin">
        <color theme="0"/>
      </top>
      <bottom style="medium">
        <color rgb="FFC30045"/>
      </bottom>
      <diagonal/>
    </border>
    <border>
      <left/>
      <right style="thin">
        <color theme="0"/>
      </right>
      <top style="thin">
        <color theme="0"/>
      </top>
      <bottom style="medium">
        <color rgb="FFC30045"/>
      </bottom>
      <diagonal/>
    </border>
    <border>
      <left/>
      <right/>
      <top style="medium">
        <color rgb="FFC30045"/>
      </top>
      <bottom style="medium">
        <color auto="1"/>
      </bottom>
      <diagonal/>
    </border>
    <border>
      <left/>
      <right/>
      <top style="medium">
        <color auto="1"/>
      </top>
      <bottom style="medium">
        <color rgb="FFB9B3AA"/>
      </bottom>
      <diagonal/>
    </border>
    <border>
      <left/>
      <right/>
      <top style="medium">
        <color rgb="FFB9B3AA"/>
      </top>
      <bottom style="medium">
        <color rgb="FFB9B3AA"/>
      </bottom>
      <diagonal/>
    </border>
    <border>
      <left/>
      <right/>
      <top style="medium">
        <color rgb="FFB9B3AA"/>
      </top>
      <bottom style="medium">
        <color auto="1"/>
      </bottom>
      <diagonal/>
    </border>
    <border>
      <left/>
      <right/>
      <top/>
      <bottom style="medium">
        <color rgb="FFD01F4E"/>
      </bottom>
      <diagonal/>
    </border>
    <border>
      <left style="thin">
        <color theme="1"/>
      </left>
      <right style="thin">
        <color indexed="64"/>
      </right>
      <top style="thin">
        <color indexed="64"/>
      </top>
      <bottom style="medium">
        <color auto="1"/>
      </bottom>
      <diagonal/>
    </border>
    <border>
      <left style="thin">
        <color indexed="64"/>
      </left>
      <right style="thin">
        <color indexed="64"/>
      </right>
      <top style="thin">
        <color indexed="64"/>
      </top>
      <bottom style="medium">
        <color auto="1"/>
      </bottom>
      <diagonal/>
    </border>
    <border>
      <left style="dashed">
        <color theme="0"/>
      </left>
      <right/>
      <top style="medium">
        <color auto="1"/>
      </top>
      <bottom style="medium">
        <color rgb="FFB9B3AA"/>
      </bottom>
      <diagonal/>
    </border>
    <border>
      <left/>
      <right/>
      <top style="medium">
        <color theme="1"/>
      </top>
      <bottom style="medium">
        <color theme="1"/>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style="thin">
        <color theme="0"/>
      </left>
      <right/>
      <top style="thin">
        <color theme="0"/>
      </top>
      <bottom/>
      <diagonal/>
    </border>
    <border>
      <left/>
      <right/>
      <top style="thin">
        <color theme="0"/>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top style="medium">
        <color rgb="FFC6C2B6"/>
      </top>
      <bottom/>
      <diagonal/>
    </border>
    <border>
      <left style="dashed">
        <color theme="0"/>
      </left>
      <right style="dashed">
        <color theme="0"/>
      </right>
      <top style="medium">
        <color auto="1"/>
      </top>
      <bottom style="medium">
        <color theme="1"/>
      </bottom>
      <diagonal/>
    </border>
    <border>
      <left style="thin">
        <color rgb="FFB9B3AA"/>
      </left>
      <right style="thin">
        <color rgb="FFB9B3AA"/>
      </right>
      <top style="medium">
        <color auto="1"/>
      </top>
      <bottom style="medium">
        <color auto="1"/>
      </bottom>
      <diagonal/>
    </border>
    <border>
      <left/>
      <right/>
      <top style="medium">
        <color rgb="FFC30045"/>
      </top>
      <bottom style="thin">
        <color theme="0"/>
      </bottom>
      <diagonal/>
    </border>
    <border>
      <left/>
      <right style="thin">
        <color theme="0"/>
      </right>
      <top style="medium">
        <color rgb="FFC30045"/>
      </top>
      <bottom style="thin">
        <color theme="0"/>
      </bottom>
      <diagonal/>
    </border>
    <border>
      <left style="thin">
        <color theme="0"/>
      </left>
      <right/>
      <top style="medium">
        <color rgb="FFC30045"/>
      </top>
      <bottom style="thin">
        <color theme="0"/>
      </bottom>
      <diagonal/>
    </border>
    <border>
      <left/>
      <right/>
      <top style="thin">
        <color indexed="64"/>
      </top>
      <bottom style="thin">
        <color theme="0"/>
      </bottom>
      <diagonal/>
    </border>
    <border>
      <left style="thin">
        <color theme="0"/>
      </left>
      <right style="thin">
        <color theme="0"/>
      </right>
      <top style="thin">
        <color theme="0"/>
      </top>
      <bottom style="medium">
        <color rgb="FFB9B3AA"/>
      </bottom>
      <diagonal/>
    </border>
    <border>
      <left style="thin">
        <color theme="0"/>
      </left>
      <right/>
      <top style="medium">
        <color rgb="FFC30045"/>
      </top>
      <bottom style="medium">
        <color rgb="FFB9B3AA"/>
      </bottom>
      <diagonal/>
    </border>
    <border>
      <left style="thin">
        <color theme="0"/>
      </left>
      <right/>
      <top/>
      <bottom style="medium">
        <color theme="0"/>
      </bottom>
      <diagonal/>
    </border>
    <border>
      <left/>
      <right/>
      <top/>
      <bottom style="medium">
        <color theme="0"/>
      </bottom>
      <diagonal/>
    </border>
    <border>
      <left/>
      <right style="thin">
        <color theme="0"/>
      </right>
      <top/>
      <bottom style="medium">
        <color theme="0"/>
      </bottom>
      <diagonal/>
    </border>
    <border>
      <left style="thin">
        <color theme="0"/>
      </left>
      <right style="thin">
        <color theme="0"/>
      </right>
      <top/>
      <bottom style="medium">
        <color rgb="FFC00000"/>
      </bottom>
      <diagonal/>
    </border>
    <border>
      <left style="thin">
        <color theme="0"/>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theme="0"/>
      </right>
      <top/>
      <bottom/>
      <diagonal/>
    </border>
    <border>
      <left style="medium">
        <color theme="0"/>
      </left>
      <right style="medium">
        <color theme="0"/>
      </right>
      <top style="medium">
        <color theme="0"/>
      </top>
      <bottom/>
      <diagonal/>
    </border>
    <border>
      <left style="medium">
        <color theme="0"/>
      </left>
      <right style="medium">
        <color theme="0"/>
      </right>
      <top/>
      <bottom/>
      <diagonal/>
    </border>
    <border>
      <left/>
      <right style="thin">
        <color theme="0"/>
      </right>
      <top style="medium">
        <color theme="0"/>
      </top>
      <bottom/>
      <diagonal/>
    </border>
    <border>
      <left/>
      <right style="medium">
        <color theme="0"/>
      </right>
      <top/>
      <bottom style="medium">
        <color indexed="64"/>
      </bottom>
      <diagonal/>
    </border>
    <border>
      <left style="medium">
        <color theme="0"/>
      </left>
      <right style="medium">
        <color theme="0"/>
      </right>
      <top/>
      <bottom style="medium">
        <color theme="0"/>
      </bottom>
      <diagonal/>
    </border>
    <border>
      <left/>
      <right style="thin">
        <color theme="0"/>
      </right>
      <top/>
      <bottom style="medium">
        <color auto="1"/>
      </bottom>
      <diagonal/>
    </border>
    <border>
      <left style="thin">
        <color theme="0"/>
      </left>
      <right/>
      <top style="medium">
        <color auto="1"/>
      </top>
      <bottom style="medium">
        <color auto="1"/>
      </bottom>
      <diagonal/>
    </border>
    <border>
      <left/>
      <right/>
      <top style="medium">
        <color auto="1"/>
      </top>
      <bottom/>
      <diagonal/>
    </border>
    <border>
      <left/>
      <right style="dashed">
        <color theme="0"/>
      </right>
      <top style="medium">
        <color rgb="FFB9B3AA"/>
      </top>
      <bottom style="medium">
        <color rgb="FFB9B3AA"/>
      </bottom>
      <diagonal/>
    </border>
    <border>
      <left style="dashed">
        <color theme="0"/>
      </left>
      <right/>
      <top style="medium">
        <color indexed="64"/>
      </top>
      <bottom/>
      <diagonal/>
    </border>
    <border>
      <left/>
      <right style="dashed">
        <color theme="0"/>
      </right>
      <top style="medium">
        <color auto="1"/>
      </top>
      <bottom/>
      <diagonal/>
    </border>
    <border>
      <left style="dashed">
        <color theme="0"/>
      </left>
      <right/>
      <top/>
      <bottom/>
      <diagonal/>
    </border>
    <border>
      <left/>
      <right style="dashed">
        <color theme="0"/>
      </right>
      <top/>
      <bottom/>
      <diagonal/>
    </border>
    <border>
      <left style="dashed">
        <color theme="0"/>
      </left>
      <right/>
      <top/>
      <bottom style="medium">
        <color rgb="FFB9B3AA"/>
      </bottom>
      <diagonal/>
    </border>
    <border>
      <left/>
      <right style="dashed">
        <color theme="0"/>
      </right>
      <top/>
      <bottom style="medium">
        <color rgb="FFB9B3AA"/>
      </bottom>
      <diagonal/>
    </border>
    <border>
      <left/>
      <right/>
      <top style="thin">
        <color theme="0"/>
      </top>
      <bottom style="medium">
        <color theme="0"/>
      </bottom>
      <diagonal/>
    </border>
    <border>
      <left style="medium">
        <color theme="0" tint="-4.9989318521683403E-2"/>
      </left>
      <right style="medium">
        <color theme="0" tint="-4.9989318521683403E-2"/>
      </right>
      <top style="medium">
        <color theme="0" tint="-4.9989318521683403E-2"/>
      </top>
      <bottom style="medium">
        <color theme="0" tint="-4.9989318521683403E-2"/>
      </bottom>
      <diagonal/>
    </border>
    <border>
      <left style="medium">
        <color theme="0" tint="-4.9989318521683403E-2"/>
      </left>
      <right style="medium">
        <color theme="0" tint="-4.9989318521683403E-2"/>
      </right>
      <top/>
      <bottom/>
      <diagonal/>
    </border>
    <border>
      <left/>
      <right/>
      <top style="medium">
        <color theme="2" tint="-0.24994659260841701"/>
      </top>
      <bottom style="medium">
        <color rgb="FFB9B3AA"/>
      </bottom>
      <diagonal/>
    </border>
    <border>
      <left style="dashed">
        <color theme="0"/>
      </left>
      <right/>
      <top style="medium">
        <color rgb="FFB9B3AA"/>
      </top>
      <bottom/>
      <diagonal/>
    </border>
    <border>
      <left style="thin">
        <color theme="0"/>
      </left>
      <right/>
      <top/>
      <bottom style="medium">
        <color rgb="FFB9B3AA"/>
      </bottom>
      <diagonal/>
    </border>
    <border>
      <left style="thin">
        <color indexed="64"/>
      </left>
      <right style="thin">
        <color indexed="64"/>
      </right>
      <top style="thin">
        <color theme="0"/>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indexed="64"/>
      </left>
      <right/>
      <top style="thin">
        <color theme="0"/>
      </top>
      <bottom style="thin">
        <color theme="0"/>
      </bottom>
      <diagonal/>
    </border>
    <border>
      <left/>
      <right/>
      <top style="thin">
        <color theme="0"/>
      </top>
      <bottom style="thin">
        <color theme="0"/>
      </bottom>
      <diagonal/>
    </border>
    <border>
      <left style="thin">
        <color theme="0"/>
      </left>
      <right style="thin">
        <color indexed="64"/>
      </right>
      <top style="thin">
        <color theme="0"/>
      </top>
      <bottom/>
      <diagonal/>
    </border>
    <border>
      <left style="thin">
        <color indexed="64"/>
      </left>
      <right/>
      <top style="thin">
        <color theme="0"/>
      </top>
      <bottom/>
      <diagonal/>
    </border>
    <border>
      <left/>
      <right style="thin">
        <color indexed="64"/>
      </right>
      <top/>
      <bottom style="thin">
        <color indexed="64"/>
      </bottom>
      <diagonal/>
    </border>
    <border>
      <left style="thin">
        <color theme="0"/>
      </left>
      <right style="thin">
        <color theme="0"/>
      </right>
      <top/>
      <bottom style="medium">
        <color rgb="FFB9B3AA"/>
      </bottom>
      <diagonal/>
    </border>
    <border>
      <left style="dashed">
        <color theme="0"/>
      </left>
      <right style="dashed">
        <color theme="0"/>
      </right>
      <top style="medium">
        <color rgb="FFB9B3AA"/>
      </top>
      <bottom style="medium">
        <color theme="1"/>
      </bottom>
      <diagonal/>
    </border>
    <border>
      <left style="thin">
        <color indexed="64"/>
      </left>
      <right style="thin">
        <color theme="0"/>
      </right>
      <top/>
      <bottom style="thin">
        <color theme="0"/>
      </bottom>
      <diagonal/>
    </border>
    <border>
      <left style="dashed">
        <color theme="0"/>
      </left>
      <right style="dashed">
        <color theme="0"/>
      </right>
      <top style="thin">
        <color theme="0"/>
      </top>
      <bottom style="medium">
        <color theme="1"/>
      </bottom>
      <diagonal/>
    </border>
    <border>
      <left/>
      <right style="thin">
        <color indexed="64"/>
      </right>
      <top/>
      <bottom style="medium">
        <color rgb="FFC30045"/>
      </bottom>
      <diagonal/>
    </border>
    <border>
      <left style="thin">
        <color theme="0"/>
      </left>
      <right style="thin">
        <color theme="0"/>
      </right>
      <top style="medium">
        <color rgb="FFC30045"/>
      </top>
      <bottom/>
      <diagonal/>
    </border>
    <border>
      <left style="thin">
        <color rgb="FFB9B3AA"/>
      </left>
      <right style="thin">
        <color theme="0"/>
      </right>
      <top style="medium">
        <color rgb="FFB9B3AA"/>
      </top>
      <bottom/>
      <diagonal/>
    </border>
    <border>
      <left style="thin">
        <color rgb="FFB9B3AA"/>
      </left>
      <right style="thin">
        <color theme="0"/>
      </right>
      <top/>
      <bottom/>
      <diagonal/>
    </border>
    <border>
      <left style="thin">
        <color theme="0"/>
      </left>
      <right/>
      <top/>
      <bottom style="medium">
        <color rgb="FFC30045"/>
      </bottom>
      <diagonal/>
    </border>
    <border>
      <left style="thin">
        <color theme="0"/>
      </left>
      <right/>
      <top/>
      <bottom style="thin">
        <color theme="0"/>
      </bottom>
      <diagonal/>
    </border>
    <border>
      <left/>
      <right/>
      <top/>
      <bottom style="thin">
        <color theme="0"/>
      </bottom>
      <diagonal/>
    </border>
    <border>
      <left style="dashed">
        <color theme="0"/>
      </left>
      <right style="dashed">
        <color theme="0"/>
      </right>
      <top style="medium">
        <color auto="1"/>
      </top>
      <bottom style="medium">
        <color auto="1"/>
      </bottom>
      <diagonal/>
    </border>
    <border>
      <left style="dashed">
        <color theme="0"/>
      </left>
      <right/>
      <top style="dashed">
        <color theme="0"/>
      </top>
      <bottom/>
      <diagonal/>
    </border>
    <border>
      <left/>
      <right style="dashed">
        <color theme="0"/>
      </right>
      <top style="dashed">
        <color theme="0"/>
      </top>
      <bottom/>
      <diagonal/>
    </border>
    <border>
      <left style="thin">
        <color indexed="64"/>
      </left>
      <right/>
      <top style="medium">
        <color rgb="FFB9B3AA"/>
      </top>
      <bottom/>
      <diagonal/>
    </border>
    <border>
      <left style="thin">
        <color indexed="64"/>
      </left>
      <right/>
      <top/>
      <bottom/>
      <diagonal/>
    </border>
    <border>
      <left style="thin">
        <color theme="0"/>
      </left>
      <right/>
      <top style="medium">
        <color rgb="FFC00000"/>
      </top>
      <bottom style="medium">
        <color theme="1"/>
      </bottom>
      <diagonal/>
    </border>
    <border>
      <left/>
      <right style="thin">
        <color theme="0"/>
      </right>
      <top style="medium">
        <color rgb="FFC00000"/>
      </top>
      <bottom style="medium">
        <color theme="1"/>
      </bottom>
      <diagonal/>
    </border>
    <border>
      <left style="thin">
        <color rgb="FFB9B3AA"/>
      </left>
      <right/>
      <top style="medium">
        <color rgb="FFB9B3AA"/>
      </top>
      <bottom/>
      <diagonal/>
    </border>
    <border>
      <left/>
      <right style="thin">
        <color rgb="FFB9B3AA"/>
      </right>
      <top style="medium">
        <color rgb="FFB9B3AA"/>
      </top>
      <bottom/>
      <diagonal/>
    </border>
    <border>
      <left style="thin">
        <color rgb="FFB9B3AA"/>
      </left>
      <right/>
      <top style="medium">
        <color rgb="FFB9B3AA"/>
      </top>
      <bottom style="medium">
        <color rgb="FFB9B3AA"/>
      </bottom>
      <diagonal/>
    </border>
    <border>
      <left/>
      <right style="thin">
        <color rgb="FFB9B3AA"/>
      </right>
      <top style="medium">
        <color rgb="FFB9B3AA"/>
      </top>
      <bottom style="medium">
        <color rgb="FFB9B3AA"/>
      </bottom>
      <diagonal/>
    </border>
    <border>
      <left style="thin">
        <color rgb="FFB9B3AA"/>
      </left>
      <right/>
      <top style="medium">
        <color rgb="FFB9B3AA"/>
      </top>
      <bottom style="medium">
        <color indexed="64"/>
      </bottom>
      <diagonal/>
    </border>
    <border>
      <left/>
      <right style="thin">
        <color rgb="FFB9B3AA"/>
      </right>
      <top style="medium">
        <color rgb="FFB9B3AA"/>
      </top>
      <bottom style="medium">
        <color indexed="64"/>
      </bottom>
      <diagonal/>
    </border>
    <border>
      <left style="thin">
        <color rgb="FFB9B3AA"/>
      </left>
      <right/>
      <top/>
      <bottom/>
      <diagonal/>
    </border>
    <border>
      <left/>
      <right style="thin">
        <color rgb="FFB9B3AA"/>
      </right>
      <top/>
      <bottom/>
      <diagonal/>
    </border>
    <border>
      <left style="thin">
        <color rgb="FFB9B3AA"/>
      </left>
      <right/>
      <top style="medium">
        <color indexed="64"/>
      </top>
      <bottom/>
      <diagonal/>
    </border>
    <border>
      <left/>
      <right style="thin">
        <color rgb="FFB9B3AA"/>
      </right>
      <top style="medium">
        <color indexed="64"/>
      </top>
      <bottom/>
      <diagonal/>
    </border>
    <border>
      <left style="thin">
        <color rgb="FFE7E3DF"/>
      </left>
      <right style="dashed">
        <color theme="0"/>
      </right>
      <top style="medium">
        <color rgb="FFB9B3AA"/>
      </top>
      <bottom style="medium">
        <color theme="1"/>
      </bottom>
      <diagonal/>
    </border>
    <border>
      <left style="thin">
        <color theme="0"/>
      </left>
      <right style="thin">
        <color theme="0"/>
      </right>
      <top style="medium">
        <color rgb="FFD01F4E"/>
      </top>
      <bottom style="medium">
        <color rgb="FFD01F4E"/>
      </bottom>
      <diagonal/>
    </border>
    <border>
      <left style="thin">
        <color theme="0"/>
      </left>
      <right style="thin">
        <color theme="0"/>
      </right>
      <top style="thin">
        <color indexed="64"/>
      </top>
      <bottom style="medium">
        <color rgb="FFC6C2B6"/>
      </bottom>
      <diagonal/>
    </border>
    <border>
      <left style="thin">
        <color theme="0"/>
      </left>
      <right/>
      <top style="medium">
        <color rgb="FFC6C2B6"/>
      </top>
      <bottom style="medium">
        <color theme="0" tint="-0.249977111117893"/>
      </bottom>
      <diagonal/>
    </border>
    <border>
      <left style="thin">
        <color theme="0"/>
      </left>
      <right/>
      <top style="medium">
        <color theme="0" tint="-0.249977111117893"/>
      </top>
      <bottom style="medium">
        <color theme="0" tint="-0.249977111117893"/>
      </bottom>
      <diagonal/>
    </border>
    <border>
      <left style="thin">
        <color theme="0"/>
      </left>
      <right/>
      <top/>
      <bottom style="medium">
        <color theme="0" tint="-0.249977111117893"/>
      </bottom>
      <diagonal/>
    </border>
    <border>
      <left style="thin">
        <color theme="0"/>
      </left>
      <right style="thin">
        <color theme="0"/>
      </right>
      <top style="medium">
        <color rgb="FFC6C2B6"/>
      </top>
      <bottom style="medium">
        <color rgb="FFC6C2B6"/>
      </bottom>
      <diagonal/>
    </border>
    <border>
      <left/>
      <right/>
      <top style="medium">
        <color rgb="FFB9B3AA"/>
      </top>
      <bottom style="thin">
        <color indexed="64"/>
      </bottom>
      <diagonal/>
    </border>
    <border>
      <left style="thin">
        <color theme="0"/>
      </left>
      <right/>
      <top/>
      <bottom/>
      <diagonal/>
    </border>
    <border>
      <left style="dashed">
        <color theme="0"/>
      </left>
      <right style="dashed">
        <color theme="0"/>
      </right>
      <top style="medium">
        <color rgb="FFC30045"/>
      </top>
      <bottom style="medium">
        <color rgb="FFB9B3AA"/>
      </bottom>
      <diagonal/>
    </border>
    <border>
      <left style="thin">
        <color theme="0"/>
      </left>
      <right/>
      <top style="medium">
        <color rgb="FFC30045"/>
      </top>
      <bottom/>
      <diagonal/>
    </border>
    <border>
      <left style="thin">
        <color theme="0"/>
      </left>
      <right/>
      <top style="thin">
        <color indexed="64"/>
      </top>
      <bottom style="medium">
        <color rgb="FFC6C2B6"/>
      </bottom>
      <diagonal/>
    </border>
    <border>
      <left/>
      <right/>
      <top style="medium">
        <color rgb="FFC30045"/>
      </top>
      <bottom/>
      <diagonal/>
    </border>
    <border>
      <left/>
      <right style="medium">
        <color theme="0"/>
      </right>
      <top style="medium">
        <color auto="1"/>
      </top>
      <bottom style="medium">
        <color auto="1"/>
      </bottom>
      <diagonal/>
    </border>
    <border>
      <left style="thin">
        <color indexed="64"/>
      </left>
      <right/>
      <top/>
      <bottom style="medium">
        <color auto="1"/>
      </bottom>
      <diagonal/>
    </border>
    <border>
      <left style="thin">
        <color indexed="64"/>
      </left>
      <right/>
      <top style="medium">
        <color auto="1"/>
      </top>
      <bottom style="medium">
        <color auto="1"/>
      </bottom>
      <diagonal/>
    </border>
    <border>
      <left/>
      <right style="thin">
        <color indexed="64"/>
      </right>
      <top style="medium">
        <color auto="1"/>
      </top>
      <bottom style="medium">
        <color auto="1"/>
      </bottom>
      <diagonal/>
    </border>
    <border>
      <left/>
      <right/>
      <top/>
      <bottom style="thin">
        <color rgb="FFC00000"/>
      </bottom>
      <diagonal/>
    </border>
    <border>
      <left style="thin">
        <color theme="0"/>
      </left>
      <right style="thin">
        <color theme="0"/>
      </right>
      <top style="medium">
        <color rgb="FFC30045"/>
      </top>
      <bottom style="medium">
        <color theme="1"/>
      </bottom>
      <diagonal/>
    </border>
    <border>
      <left style="thin">
        <color theme="0"/>
      </left>
      <right style="thin">
        <color theme="0"/>
      </right>
      <top style="medium">
        <color auto="1"/>
      </top>
      <bottom style="medium">
        <color theme="1"/>
      </bottom>
      <diagonal/>
    </border>
    <border>
      <left style="thin">
        <color rgb="FFB9B3AA"/>
      </left>
      <right style="thin">
        <color rgb="FFB9B3AA"/>
      </right>
      <top style="medium">
        <color rgb="FFC00000"/>
      </top>
      <bottom style="medium">
        <color auto="1"/>
      </bottom>
      <diagonal/>
    </border>
    <border>
      <left/>
      <right style="thin">
        <color theme="0"/>
      </right>
      <top style="medium">
        <color rgb="FFC00000"/>
      </top>
      <bottom style="medium">
        <color auto="1"/>
      </bottom>
      <diagonal/>
    </border>
    <border>
      <left style="thin">
        <color rgb="FFB9B3AA"/>
      </left>
      <right style="thin">
        <color rgb="FFB9B3AA"/>
      </right>
      <top style="medium">
        <color rgb="FFB9B3AA"/>
      </top>
      <bottom style="medium">
        <color rgb="FFB9B3AA"/>
      </bottom>
      <diagonal/>
    </border>
    <border>
      <left style="thin">
        <color theme="0"/>
      </left>
      <right/>
      <top style="thin">
        <color theme="0"/>
      </top>
      <bottom style="medium">
        <color theme="0"/>
      </bottom>
      <diagonal/>
    </border>
    <border>
      <left/>
      <right style="thin">
        <color theme="0"/>
      </right>
      <top style="thin">
        <color theme="0"/>
      </top>
      <bottom style="medium">
        <color theme="0"/>
      </bottom>
      <diagonal/>
    </border>
    <border>
      <left/>
      <right style="medium">
        <color theme="0"/>
      </right>
      <top style="medium">
        <color theme="0"/>
      </top>
      <bottom/>
      <diagonal/>
    </border>
    <border>
      <left style="thin">
        <color rgb="FFB9B3AA"/>
      </left>
      <right style="thin">
        <color rgb="FFB9B3AA"/>
      </right>
      <top style="medium">
        <color rgb="FFB9B3AA"/>
      </top>
      <bottom/>
      <diagonal/>
    </border>
    <border>
      <left style="thin">
        <color rgb="FFB9B3AA"/>
      </left>
      <right style="thin">
        <color rgb="FFB9B3AA"/>
      </right>
      <top/>
      <bottom/>
      <diagonal/>
    </border>
    <border>
      <left style="thin">
        <color rgb="FFB9B3AA"/>
      </left>
      <right style="thin">
        <color rgb="FFB9B3AA"/>
      </right>
      <top/>
      <bottom style="medium">
        <color auto="1"/>
      </bottom>
      <diagonal/>
    </border>
    <border>
      <left/>
      <right style="medium">
        <color theme="0"/>
      </right>
      <top/>
      <bottom style="medium">
        <color theme="0"/>
      </bottom>
      <diagonal/>
    </border>
    <border>
      <left style="medium">
        <color theme="0"/>
      </left>
      <right/>
      <top/>
      <bottom style="medium">
        <color theme="0"/>
      </bottom>
      <diagonal/>
    </border>
    <border>
      <left style="medium">
        <color theme="0"/>
      </left>
      <right/>
      <top/>
      <bottom/>
      <diagonal/>
    </border>
    <border>
      <left style="thin">
        <color theme="0"/>
      </left>
      <right style="medium">
        <color theme="0"/>
      </right>
      <top style="medium">
        <color theme="0"/>
      </top>
      <bottom/>
      <diagonal/>
    </border>
    <border>
      <left style="medium">
        <color theme="0"/>
      </left>
      <right style="thin">
        <color theme="0"/>
      </right>
      <top style="medium">
        <color theme="0"/>
      </top>
      <bottom/>
      <diagonal/>
    </border>
    <border>
      <left style="thin">
        <color theme="0"/>
      </left>
      <right style="medium">
        <color theme="0"/>
      </right>
      <top/>
      <bottom style="medium">
        <color rgb="FFB9B3AA"/>
      </bottom>
      <diagonal/>
    </border>
    <border>
      <left style="thin">
        <color theme="0"/>
      </left>
      <right style="medium">
        <color theme="0"/>
      </right>
      <top style="thin">
        <color theme="0"/>
      </top>
      <bottom style="medium">
        <color rgb="FFB9B3AA"/>
      </bottom>
      <diagonal/>
    </border>
    <border>
      <left style="medium">
        <color theme="0"/>
      </left>
      <right style="thin">
        <color theme="0"/>
      </right>
      <top/>
      <bottom style="medium">
        <color rgb="FFB9B3AA"/>
      </bottom>
      <diagonal/>
    </border>
    <border>
      <left style="medium">
        <color theme="0"/>
      </left>
      <right style="thin">
        <color theme="0"/>
      </right>
      <top/>
      <bottom/>
      <diagonal/>
    </border>
    <border>
      <left style="thin">
        <color theme="0"/>
      </left>
      <right style="medium">
        <color theme="0"/>
      </right>
      <top style="thin">
        <color theme="0"/>
      </top>
      <bottom/>
      <diagonal/>
    </border>
    <border>
      <left style="thin">
        <color rgb="FFB9B3AA"/>
      </left>
      <right/>
      <top/>
      <bottom style="medium">
        <color auto="1"/>
      </bottom>
      <diagonal/>
    </border>
    <border>
      <left/>
      <right style="thin">
        <color rgb="FFB9B3AA"/>
      </right>
      <top/>
      <bottom style="medium">
        <color auto="1"/>
      </bottom>
      <diagonal/>
    </border>
    <border>
      <left style="thin">
        <color theme="0"/>
      </left>
      <right style="medium">
        <color theme="0"/>
      </right>
      <top/>
      <bottom/>
      <diagonal/>
    </border>
    <border>
      <left/>
      <right style="medium">
        <color theme="0"/>
      </right>
      <top/>
      <bottom style="medium">
        <color rgb="FFB9B3AA"/>
      </bottom>
      <diagonal/>
    </border>
    <border>
      <left/>
      <right/>
      <top style="thin">
        <color theme="0"/>
      </top>
      <bottom style="medium">
        <color rgb="FFB9B3AA"/>
      </bottom>
      <diagonal/>
    </border>
    <border>
      <left style="medium">
        <color theme="0"/>
      </left>
      <right style="medium">
        <color theme="0"/>
      </right>
      <top/>
      <bottom style="medium">
        <color rgb="FFB9B3AA"/>
      </bottom>
      <diagonal/>
    </border>
    <border>
      <left style="thin">
        <color theme="0"/>
      </left>
      <right style="thin">
        <color theme="0"/>
      </right>
      <top style="thin">
        <color theme="0"/>
      </top>
      <bottom style="medium">
        <color theme="0"/>
      </bottom>
      <diagonal/>
    </border>
    <border>
      <left style="thin">
        <color indexed="64"/>
      </left>
      <right/>
      <top/>
      <bottom style="medium">
        <color theme="0"/>
      </bottom>
      <diagonal/>
    </border>
    <border>
      <left style="thin">
        <color theme="0"/>
      </left>
      <right style="thin">
        <color theme="0"/>
      </right>
      <top style="medium">
        <color rgb="FFC30045"/>
      </top>
      <bottom style="medium">
        <color rgb="FFB9B3AA"/>
      </bottom>
      <diagonal/>
    </border>
    <border>
      <left/>
      <right style="medium">
        <color indexed="64"/>
      </right>
      <top/>
      <bottom/>
      <diagonal/>
    </border>
    <border>
      <left style="medium">
        <color indexed="64"/>
      </left>
      <right/>
      <top/>
      <bottom style="medium">
        <color theme="0"/>
      </bottom>
      <diagonal/>
    </border>
    <border>
      <left/>
      <right style="medium">
        <color indexed="64"/>
      </right>
      <top/>
      <bottom style="medium">
        <color indexed="64"/>
      </bottom>
      <diagonal/>
    </border>
    <border>
      <left style="medium">
        <color indexed="64"/>
      </left>
      <right/>
      <top/>
      <bottom/>
      <diagonal/>
    </border>
    <border>
      <left/>
      <right/>
      <top style="medium">
        <color theme="0"/>
      </top>
      <bottom style="medium">
        <color indexed="64"/>
      </bottom>
      <diagonal/>
    </border>
    <border>
      <left style="thin">
        <color rgb="FFB9B3AA"/>
      </left>
      <right style="dashed">
        <color theme="0"/>
      </right>
      <top style="medium">
        <color rgb="FFB9B3AA"/>
      </top>
      <bottom/>
      <diagonal/>
    </border>
    <border>
      <left style="thin">
        <color rgb="FFB9B3AA"/>
      </left>
      <right style="dashed">
        <color theme="0"/>
      </right>
      <top/>
      <bottom/>
      <diagonal/>
    </border>
    <border>
      <left style="thin">
        <color rgb="FFB9B3AA"/>
      </left>
      <right style="dashed">
        <color theme="0"/>
      </right>
      <top/>
      <bottom style="medium">
        <color rgb="FFB9B3AA"/>
      </bottom>
      <diagonal/>
    </border>
    <border>
      <left/>
      <right style="dashed">
        <color theme="0"/>
      </right>
      <top style="medium">
        <color rgb="FFB9B3AA"/>
      </top>
      <bottom style="medium">
        <color indexed="64"/>
      </bottom>
      <diagonal/>
    </border>
    <border>
      <left style="medium">
        <color indexed="64"/>
      </left>
      <right/>
      <top style="medium">
        <color indexed="64"/>
      </top>
      <bottom style="medium">
        <color indexed="64"/>
      </bottom>
      <diagonal/>
    </border>
    <border>
      <left/>
      <right style="dashed">
        <color theme="0"/>
      </right>
      <top style="medium">
        <color indexed="64"/>
      </top>
      <bottom style="medium">
        <color rgb="FFB9B3AA"/>
      </bottom>
      <diagonal/>
    </border>
    <border>
      <left style="thin">
        <color rgb="FFB9B3AA"/>
      </left>
      <right/>
      <top/>
      <bottom style="medium">
        <color rgb="FFB9B3AA"/>
      </bottom>
      <diagonal/>
    </border>
    <border>
      <left/>
      <right/>
      <top style="thin">
        <color rgb="FFB9B3AA"/>
      </top>
      <bottom/>
      <diagonal/>
    </border>
    <border>
      <left/>
      <right style="dashed">
        <color theme="0"/>
      </right>
      <top style="thin">
        <color rgb="FFB9B3AA"/>
      </top>
      <bottom/>
      <diagonal/>
    </border>
    <border>
      <left/>
      <right style="thin">
        <color theme="0"/>
      </right>
      <top/>
      <bottom style="thin">
        <color indexed="64"/>
      </bottom>
      <diagonal/>
    </border>
    <border>
      <left style="thin">
        <color rgb="FFB9B3AA"/>
      </left>
      <right/>
      <top style="medium">
        <color theme="1"/>
      </top>
      <bottom style="medium">
        <color theme="1"/>
      </bottom>
      <diagonal/>
    </border>
    <border>
      <left/>
      <right style="thin">
        <color rgb="FFB9B3AA"/>
      </right>
      <top style="medium">
        <color theme="1"/>
      </top>
      <bottom style="medium">
        <color theme="1"/>
      </bottom>
      <diagonal/>
    </border>
    <border>
      <left/>
      <right/>
      <top style="medium">
        <color rgb="FFC6C2B6"/>
      </top>
      <bottom style="medium">
        <color rgb="FFC6C2B6"/>
      </bottom>
      <diagonal/>
    </border>
    <border>
      <left style="dashed">
        <color theme="0"/>
      </left>
      <right style="dashed">
        <color theme="0"/>
      </right>
      <top/>
      <bottom/>
      <diagonal/>
    </border>
    <border>
      <left style="dashed">
        <color theme="0"/>
      </left>
      <right style="dashed">
        <color theme="0"/>
      </right>
      <top/>
      <bottom style="medium">
        <color theme="1" tint="0.499984740745262"/>
      </bottom>
      <diagonal/>
    </border>
    <border>
      <left style="thin">
        <color theme="0"/>
      </left>
      <right style="thin">
        <color theme="0"/>
      </right>
      <top style="thin">
        <color theme="0"/>
      </top>
      <bottom style="dashed">
        <color theme="0"/>
      </bottom>
      <diagonal/>
    </border>
    <border>
      <left style="dashed">
        <color theme="0"/>
      </left>
      <right style="dashed">
        <color theme="0"/>
      </right>
      <top/>
      <bottom style="medium">
        <color theme="1"/>
      </bottom>
      <diagonal/>
    </border>
    <border>
      <left/>
      <right style="thin">
        <color theme="0" tint="-4.9989318521683403E-2"/>
      </right>
      <top style="thin">
        <color theme="0"/>
      </top>
      <bottom style="thin">
        <color theme="0"/>
      </bottom>
      <diagonal/>
    </border>
    <border>
      <left style="thin">
        <color theme="0" tint="-4.9989318521683403E-2"/>
      </left>
      <right/>
      <top style="thin">
        <color theme="0"/>
      </top>
      <bottom/>
      <diagonal/>
    </border>
    <border>
      <left/>
      <right/>
      <top style="medium">
        <color rgb="FFC30045"/>
      </top>
      <bottom style="medium">
        <color rgb="FFC30045"/>
      </bottom>
      <diagonal/>
    </border>
    <border>
      <left/>
      <right style="medium">
        <color indexed="64"/>
      </right>
      <top style="medium">
        <color rgb="FFC30045"/>
      </top>
      <bottom style="medium">
        <color rgb="FFC30045"/>
      </bottom>
      <diagonal/>
    </border>
    <border>
      <left style="medium">
        <color indexed="64"/>
      </left>
      <right/>
      <top style="medium">
        <color rgb="FFC30045"/>
      </top>
      <bottom style="medium">
        <color rgb="FFC30045"/>
      </bottom>
      <diagonal/>
    </border>
    <border>
      <left/>
      <right style="medium">
        <color rgb="FF000000"/>
      </right>
      <top style="medium">
        <color rgb="FFC30045"/>
      </top>
      <bottom style="medium">
        <color rgb="FFC30045"/>
      </bottom>
      <diagonal/>
    </border>
    <border>
      <left style="medium">
        <color rgb="FF000000"/>
      </left>
      <right/>
      <top style="medium">
        <color rgb="FFC30045"/>
      </top>
      <bottom style="medium">
        <color rgb="FFC30045"/>
      </bottom>
      <diagonal/>
    </border>
    <border>
      <left style="medium">
        <color indexed="64"/>
      </left>
      <right/>
      <top/>
      <bottom style="medium">
        <color indexed="64"/>
      </bottom>
      <diagonal/>
    </border>
    <border>
      <left style="medium">
        <color indexed="64"/>
      </left>
      <right/>
      <top/>
      <bottom style="medium">
        <color rgb="FFC30045"/>
      </bottom>
      <diagonal/>
    </border>
    <border>
      <left/>
      <right style="medium">
        <color indexed="64"/>
      </right>
      <top/>
      <bottom style="medium">
        <color rgb="FFC30045"/>
      </bottom>
      <diagonal/>
    </border>
    <border>
      <left style="thin">
        <color theme="0"/>
      </left>
      <right/>
      <top/>
      <bottom style="thin">
        <color auto="1"/>
      </bottom>
      <diagonal/>
    </border>
    <border>
      <left style="dashed">
        <color theme="0"/>
      </left>
      <right style="thin">
        <color rgb="FFB9B3AA"/>
      </right>
      <top style="medium">
        <color theme="1"/>
      </top>
      <bottom style="medium">
        <color auto="1"/>
      </bottom>
      <diagonal/>
    </border>
    <border>
      <left/>
      <right/>
      <top style="thin">
        <color indexed="64"/>
      </top>
      <bottom style="medium">
        <color rgb="FFB9B3AA"/>
      </bottom>
      <diagonal/>
    </border>
    <border>
      <left/>
      <right/>
      <top style="medium">
        <color rgb="FFC30045"/>
      </top>
      <bottom style="thin">
        <color indexed="64"/>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style="thin">
        <color auto="1"/>
      </right>
      <top style="medium">
        <color auto="1"/>
      </top>
      <bottom/>
      <diagonal/>
    </border>
    <border>
      <left style="dashed">
        <color theme="0"/>
      </left>
      <right/>
      <top style="dashed">
        <color theme="0"/>
      </top>
      <bottom style="medium">
        <color theme="1"/>
      </bottom>
      <diagonal/>
    </border>
    <border>
      <left/>
      <right/>
      <top style="dashed">
        <color theme="0"/>
      </top>
      <bottom style="medium">
        <color theme="1"/>
      </bottom>
      <diagonal/>
    </border>
    <border>
      <left/>
      <right style="dashed">
        <color theme="0"/>
      </right>
      <top style="dashed">
        <color theme="0"/>
      </top>
      <bottom style="medium">
        <color theme="1"/>
      </bottom>
      <diagonal/>
    </border>
    <border>
      <left style="dashed">
        <color theme="0"/>
      </left>
      <right/>
      <top style="medium">
        <color theme="1"/>
      </top>
      <bottom style="medium">
        <color theme="1"/>
      </bottom>
      <diagonal/>
    </border>
    <border>
      <left/>
      <right style="dashed">
        <color theme="0"/>
      </right>
      <top style="medium">
        <color theme="1"/>
      </top>
      <bottom style="medium">
        <color theme="1"/>
      </bottom>
      <diagonal/>
    </border>
    <border>
      <left/>
      <right/>
      <top style="thin">
        <color indexed="64"/>
      </top>
      <bottom style="medium">
        <color auto="1"/>
      </bottom>
      <diagonal/>
    </border>
    <border>
      <left/>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rgb="FFB9B3AA"/>
      </right>
      <top style="medium">
        <color rgb="FFB9B3AA"/>
      </top>
      <bottom style="hair">
        <color indexed="64"/>
      </bottom>
      <diagonal/>
    </border>
    <border>
      <left style="hair">
        <color indexed="64"/>
      </left>
      <right style="medium">
        <color rgb="FFB9B3AA"/>
      </right>
      <top style="hair">
        <color indexed="64"/>
      </top>
      <bottom style="hair">
        <color indexed="64"/>
      </bottom>
      <diagonal/>
    </border>
    <border>
      <left style="hair">
        <color indexed="64"/>
      </left>
      <right style="hair">
        <color indexed="64"/>
      </right>
      <top style="hair">
        <color indexed="64"/>
      </top>
      <bottom/>
      <diagonal/>
    </border>
    <border>
      <left style="dashed">
        <color theme="0"/>
      </left>
      <right style="dashed">
        <color theme="0"/>
      </right>
      <top style="medium">
        <color theme="1" tint="4.9989318521683403E-2"/>
      </top>
      <bottom style="medium">
        <color theme="1" tint="4.9989318521683403E-2"/>
      </bottom>
      <diagonal/>
    </border>
  </borders>
  <cellStyleXfs count="19">
    <xf numFmtId="0" fontId="0" fillId="0" borderId="0"/>
    <xf numFmtId="0" fontId="1" fillId="2" borderId="0" applyNumberFormat="0" applyBorder="0" applyAlignment="0" applyProtection="0"/>
    <xf numFmtId="0" fontId="6"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center"/>
    </xf>
    <xf numFmtId="0" fontId="76" fillId="0" borderId="0" applyNumberFormat="0" applyFill="0" applyBorder="0" applyAlignment="0" applyProtection="0"/>
    <xf numFmtId="0" fontId="10" fillId="0" borderId="0">
      <alignment vertical="center"/>
    </xf>
    <xf numFmtId="3" fontId="10" fillId="11" borderId="54" applyFont="0">
      <alignment horizontal="right" vertical="center"/>
      <protection locked="0"/>
    </xf>
    <xf numFmtId="9" fontId="93" fillId="0" borderId="0" applyFont="0" applyFill="0" applyBorder="0" applyAlignment="0" applyProtection="0"/>
    <xf numFmtId="0" fontId="98" fillId="5" borderId="135" applyNumberFormat="0" applyFill="0" applyBorder="0" applyAlignment="0" applyProtection="0">
      <alignment horizontal="left"/>
    </xf>
    <xf numFmtId="43" fontId="93" fillId="0" borderId="0" applyFont="0" applyFill="0" applyBorder="0" applyAlignment="0" applyProtection="0"/>
    <xf numFmtId="0" fontId="10" fillId="0" borderId="0">
      <alignment vertical="center"/>
    </xf>
    <xf numFmtId="0" fontId="93" fillId="0" borderId="0"/>
    <xf numFmtId="0" fontId="109" fillId="16" borderId="0" applyNumberFormat="0" applyBorder="0" applyAlignment="0" applyProtection="0"/>
  </cellStyleXfs>
  <cellXfs count="1112">
    <xf numFmtId="0" fontId="0" fillId="0" borderId="0" xfId="0"/>
    <xf numFmtId="0" fontId="7" fillId="3" borderId="1" xfId="0" applyFont="1" applyFill="1" applyBorder="1"/>
    <xf numFmtId="0" fontId="0" fillId="3" borderId="1" xfId="0" applyFill="1" applyBorder="1" applyAlignment="1">
      <alignment horizontal="left"/>
    </xf>
    <xf numFmtId="0" fontId="0" fillId="3" borderId="0" xfId="0" applyFill="1"/>
    <xf numFmtId="0" fontId="8" fillId="3" borderId="0" xfId="0" applyFont="1" applyFill="1" applyAlignment="1">
      <alignment horizontal="left"/>
    </xf>
    <xf numFmtId="0" fontId="9" fillId="3" borderId="0" xfId="0" applyFont="1" applyFill="1" applyAlignment="1">
      <alignment horizontal="left"/>
    </xf>
    <xf numFmtId="0" fontId="12" fillId="3" borderId="2" xfId="4" applyFont="1" applyFill="1" applyBorder="1" applyAlignment="1">
      <alignment horizontal="left" indent="1"/>
    </xf>
    <xf numFmtId="0" fontId="13" fillId="3" borderId="0" xfId="3" applyFont="1" applyFill="1" applyAlignment="1">
      <alignment horizontal="left" wrapText="1" indent="1"/>
    </xf>
    <xf numFmtId="0" fontId="13" fillId="3" borderId="0" xfId="4" applyFont="1" applyFill="1" applyAlignment="1">
      <alignment horizontal="left"/>
    </xf>
    <xf numFmtId="0" fontId="11" fillId="4" borderId="3" xfId="3" applyFont="1" applyFill="1" applyBorder="1" applyAlignment="1">
      <alignment horizontal="left" vertical="top"/>
    </xf>
    <xf numFmtId="0" fontId="12" fillId="5" borderId="2" xfId="5" applyFont="1" applyFill="1" applyBorder="1" applyAlignment="1">
      <alignment horizontal="left" indent="1"/>
    </xf>
    <xf numFmtId="0" fontId="0" fillId="3" borderId="0" xfId="0" applyFill="1" applyAlignment="1">
      <alignment horizontal="left" indent="1"/>
    </xf>
    <xf numFmtId="0" fontId="12" fillId="5" borderId="2" xfId="5" applyFont="1" applyFill="1" applyBorder="1" applyAlignment="1">
      <alignment horizontal="left" vertical="top" indent="1"/>
    </xf>
    <xf numFmtId="0" fontId="9" fillId="0" borderId="2" xfId="4" applyFont="1" applyBorder="1" applyAlignment="1">
      <alignment horizontal="left" vertical="top" indent="1"/>
    </xf>
    <xf numFmtId="0" fontId="14" fillId="4" borderId="3" xfId="3" applyFont="1" applyFill="1" applyBorder="1" applyAlignment="1">
      <alignment horizontal="left" vertical="top"/>
    </xf>
    <xf numFmtId="0" fontId="12" fillId="3" borderId="2" xfId="5" applyFont="1" applyFill="1" applyBorder="1" applyAlignment="1">
      <alignment horizontal="left" vertical="top" indent="1"/>
    </xf>
    <xf numFmtId="0" fontId="12" fillId="3" borderId="2" xfId="5" applyFont="1" applyFill="1" applyBorder="1" applyAlignment="1">
      <alignment horizontal="left" vertical="top" wrapText="1" indent="1"/>
    </xf>
    <xf numFmtId="0" fontId="0" fillId="3" borderId="0" xfId="0" applyFill="1" applyAlignment="1">
      <alignment horizontal="left"/>
    </xf>
    <xf numFmtId="0" fontId="12" fillId="5" borderId="2" xfId="5" applyFont="1" applyFill="1" applyBorder="1" applyAlignment="1">
      <alignment horizontal="left" vertical="center" indent="1"/>
    </xf>
    <xf numFmtId="0" fontId="9" fillId="0" borderId="2" xfId="0" applyFont="1" applyBorder="1" applyAlignment="1">
      <alignment horizontal="left" vertical="center" indent="1"/>
    </xf>
    <xf numFmtId="0" fontId="11" fillId="4" borderId="2" xfId="3" applyFont="1" applyFill="1" applyBorder="1" applyAlignment="1">
      <alignment horizontal="left" vertical="center" indent="1"/>
    </xf>
    <xf numFmtId="0" fontId="12" fillId="5" borderId="2" xfId="5" applyFont="1" applyFill="1" applyBorder="1" applyAlignment="1">
      <alignment horizontal="left" vertical="center" wrapText="1" indent="1"/>
    </xf>
    <xf numFmtId="0" fontId="17" fillId="3" borderId="3" xfId="2" applyFont="1" applyFill="1" applyBorder="1" applyAlignment="1">
      <alignment horizontal="left" vertical="top" wrapText="1"/>
    </xf>
    <xf numFmtId="0" fontId="17" fillId="3" borderId="3" xfId="2" applyFont="1" applyFill="1" applyBorder="1" applyAlignment="1">
      <alignment horizontal="left" vertical="top"/>
    </xf>
    <xf numFmtId="0" fontId="12" fillId="5" borderId="4" xfId="5" applyFont="1" applyFill="1" applyBorder="1" applyAlignment="1">
      <alignment horizontal="left" vertical="center" wrapText="1" indent="1"/>
    </xf>
    <xf numFmtId="0" fontId="18" fillId="0" borderId="0" xfId="0" applyFont="1"/>
    <xf numFmtId="14" fontId="24" fillId="4" borderId="19" xfId="0" applyNumberFormat="1" applyFont="1" applyFill="1" applyBorder="1" applyAlignment="1">
      <alignment horizontal="center" vertical="center" wrapText="1"/>
    </xf>
    <xf numFmtId="14" fontId="21" fillId="4" borderId="19" xfId="0" applyNumberFormat="1" applyFont="1" applyFill="1" applyBorder="1" applyAlignment="1">
      <alignment horizontal="center" vertical="center" wrapText="1"/>
    </xf>
    <xf numFmtId="14" fontId="24" fillId="4" borderId="20" xfId="0" applyNumberFormat="1" applyFont="1" applyFill="1" applyBorder="1" applyAlignment="1">
      <alignment horizontal="center" vertical="center" wrapText="1"/>
    </xf>
    <xf numFmtId="3" fontId="25" fillId="3" borderId="23" xfId="0" applyNumberFormat="1" applyFont="1" applyFill="1" applyBorder="1" applyAlignment="1">
      <alignment horizontal="center" vertical="center" wrapText="1"/>
    </xf>
    <xf numFmtId="3" fontId="25" fillId="3" borderId="23" xfId="0" applyNumberFormat="1" applyFont="1" applyFill="1" applyBorder="1" applyAlignment="1">
      <alignment horizontal="left" vertical="center" wrapText="1"/>
    </xf>
    <xf numFmtId="3" fontId="26" fillId="6" borderId="23" xfId="0" applyNumberFormat="1" applyFont="1" applyFill="1" applyBorder="1" applyAlignment="1">
      <alignment horizontal="right" vertical="center" wrapText="1"/>
    </xf>
    <xf numFmtId="10" fontId="25" fillId="6" borderId="23" xfId="0" applyNumberFormat="1" applyFont="1" applyFill="1" applyBorder="1" applyAlignment="1">
      <alignment horizontal="right" vertical="center" wrapText="1"/>
    </xf>
    <xf numFmtId="3" fontId="25" fillId="6" borderId="23" xfId="0" applyNumberFormat="1" applyFont="1" applyFill="1" applyBorder="1" applyAlignment="1">
      <alignment horizontal="right" vertical="center" wrapText="1"/>
    </xf>
    <xf numFmtId="164" fontId="27" fillId="3" borderId="23" xfId="0" applyNumberFormat="1" applyFont="1" applyFill="1" applyBorder="1" applyAlignment="1">
      <alignment horizontal="center" vertical="center" wrapText="1"/>
    </xf>
    <xf numFmtId="3" fontId="27" fillId="3" borderId="23" xfId="0" applyNumberFormat="1" applyFont="1" applyFill="1" applyBorder="1" applyAlignment="1">
      <alignment horizontal="left" vertical="center" wrapText="1"/>
    </xf>
    <xf numFmtId="3" fontId="26" fillId="6" borderId="24" xfId="0" applyNumberFormat="1" applyFont="1" applyFill="1" applyBorder="1" applyAlignment="1">
      <alignment horizontal="right" vertical="center" wrapText="1"/>
    </xf>
    <xf numFmtId="10" fontId="25" fillId="6" borderId="24" xfId="0" applyNumberFormat="1" applyFont="1" applyFill="1" applyBorder="1" applyAlignment="1">
      <alignment horizontal="right" vertical="center" wrapText="1"/>
    </xf>
    <xf numFmtId="3" fontId="25" fillId="6" borderId="24" xfId="0" applyNumberFormat="1" applyFont="1" applyFill="1" applyBorder="1" applyAlignment="1">
      <alignment horizontal="right" vertical="center" wrapText="1"/>
    </xf>
    <xf numFmtId="3" fontId="26" fillId="3" borderId="25" xfId="0" applyNumberFormat="1" applyFont="1" applyFill="1" applyBorder="1" applyAlignment="1">
      <alignment horizontal="center" vertical="center" wrapText="1"/>
    </xf>
    <xf numFmtId="3" fontId="26" fillId="3" borderId="25" xfId="0" applyNumberFormat="1" applyFont="1" applyFill="1" applyBorder="1" applyAlignment="1">
      <alignment horizontal="left" vertical="center" wrapText="1"/>
    </xf>
    <xf numFmtId="3" fontId="26" fillId="6" borderId="25" xfId="0" applyNumberFormat="1" applyFont="1" applyFill="1" applyBorder="1" applyAlignment="1">
      <alignment horizontal="right" vertical="center" wrapText="1"/>
    </xf>
    <xf numFmtId="10" fontId="25" fillId="6" borderId="25" xfId="0" applyNumberFormat="1" applyFont="1" applyFill="1" applyBorder="1" applyAlignment="1">
      <alignment horizontal="right" vertical="center" wrapText="1"/>
    </xf>
    <xf numFmtId="3" fontId="25" fillId="6" borderId="25" xfId="0" applyNumberFormat="1" applyFont="1" applyFill="1" applyBorder="1" applyAlignment="1">
      <alignment horizontal="right" vertical="center" wrapText="1"/>
    </xf>
    <xf numFmtId="0" fontId="18" fillId="0" borderId="0" xfId="0" applyFont="1" applyAlignment="1">
      <alignment horizontal="center" vertical="center" wrapText="1"/>
    </xf>
    <xf numFmtId="14" fontId="24" fillId="4" borderId="19" xfId="0" applyNumberFormat="1" applyFont="1" applyFill="1" applyBorder="1" applyAlignment="1">
      <alignment horizontal="center" wrapText="1"/>
    </xf>
    <xf numFmtId="3" fontId="18" fillId="0" borderId="0" xfId="0" applyNumberFormat="1" applyFont="1"/>
    <xf numFmtId="10" fontId="18" fillId="0" borderId="0" xfId="0" applyNumberFormat="1" applyFont="1"/>
    <xf numFmtId="0" fontId="28" fillId="0" borderId="0" xfId="0" applyFont="1"/>
    <xf numFmtId="14" fontId="21" fillId="4" borderId="28" xfId="0" applyNumberFormat="1" applyFont="1" applyFill="1" applyBorder="1" applyAlignment="1">
      <alignment horizontal="center" wrapText="1"/>
    </xf>
    <xf numFmtId="3" fontId="26" fillId="6" borderId="29" xfId="0" applyNumberFormat="1" applyFont="1" applyFill="1" applyBorder="1" applyAlignment="1">
      <alignment horizontal="right" vertical="center" wrapText="1"/>
    </xf>
    <xf numFmtId="3" fontId="25" fillId="3" borderId="30" xfId="0" applyNumberFormat="1" applyFont="1" applyFill="1" applyBorder="1" applyAlignment="1">
      <alignment horizontal="center" vertical="center" wrapText="1"/>
    </xf>
    <xf numFmtId="3" fontId="25" fillId="6" borderId="30" xfId="0" applyNumberFormat="1" applyFont="1" applyFill="1" applyBorder="1" applyAlignment="1">
      <alignment horizontal="right" vertical="center" wrapText="1"/>
    </xf>
    <xf numFmtId="0" fontId="9" fillId="0" borderId="0" xfId="0" applyFont="1"/>
    <xf numFmtId="0" fontId="29" fillId="0" borderId="0" xfId="0" applyFont="1" applyAlignment="1">
      <alignment wrapText="1"/>
    </xf>
    <xf numFmtId="0" fontId="7" fillId="0" borderId="0" xfId="0" applyFont="1"/>
    <xf numFmtId="14" fontId="21" fillId="4" borderId="36" xfId="0" applyNumberFormat="1" applyFont="1" applyFill="1" applyBorder="1" applyAlignment="1">
      <alignment horizontal="center" vertical="center" wrapText="1"/>
    </xf>
    <xf numFmtId="0" fontId="9" fillId="0" borderId="37" xfId="0" applyFont="1" applyBorder="1" applyAlignment="1">
      <alignment horizontal="center"/>
    </xf>
    <xf numFmtId="3" fontId="26" fillId="3" borderId="38" xfId="0" applyNumberFormat="1" applyFont="1" applyFill="1" applyBorder="1" applyAlignment="1">
      <alignment horizontal="left" vertical="center" wrapText="1"/>
    </xf>
    <xf numFmtId="3" fontId="9" fillId="0" borderId="0" xfId="0" applyNumberFormat="1" applyFont="1"/>
    <xf numFmtId="0" fontId="9" fillId="0" borderId="39" xfId="0" applyFont="1" applyBorder="1" applyAlignment="1">
      <alignment horizontal="center"/>
    </xf>
    <xf numFmtId="3" fontId="25" fillId="3" borderId="38" xfId="0" applyNumberFormat="1" applyFont="1" applyFill="1" applyBorder="1" applyAlignment="1">
      <alignment horizontal="center" vertical="center" wrapText="1"/>
    </xf>
    <xf numFmtId="0" fontId="9" fillId="0" borderId="40" xfId="0" applyFont="1" applyBorder="1" applyAlignment="1">
      <alignment horizontal="center"/>
    </xf>
    <xf numFmtId="0" fontId="31" fillId="0" borderId="0" xfId="0" applyFont="1" applyAlignment="1">
      <alignment vertical="center" wrapText="1"/>
    </xf>
    <xf numFmtId="14" fontId="21" fillId="4" borderId="18" xfId="0" applyNumberFormat="1" applyFont="1" applyFill="1" applyBorder="1" applyAlignment="1">
      <alignment horizontal="center" vertical="center" wrapText="1"/>
    </xf>
    <xf numFmtId="3" fontId="25" fillId="3" borderId="24" xfId="0" applyNumberFormat="1" applyFont="1" applyFill="1" applyBorder="1" applyAlignment="1">
      <alignment horizontal="center" vertical="center" wrapText="1"/>
    </xf>
    <xf numFmtId="3" fontId="25" fillId="3" borderId="25" xfId="0" applyNumberFormat="1" applyFont="1" applyFill="1" applyBorder="1" applyAlignment="1">
      <alignment horizontal="center" vertical="center" wrapText="1"/>
    </xf>
    <xf numFmtId="3" fontId="33" fillId="3" borderId="25" xfId="0" applyNumberFormat="1" applyFont="1" applyFill="1" applyBorder="1" applyAlignment="1">
      <alignment horizontal="left" vertical="center" wrapText="1"/>
    </xf>
    <xf numFmtId="3" fontId="33" fillId="6" borderId="42" xfId="0" applyNumberFormat="1" applyFont="1" applyFill="1" applyBorder="1" applyAlignment="1">
      <alignment vertical="center" wrapText="1"/>
    </xf>
    <xf numFmtId="10" fontId="33" fillId="6" borderId="42" xfId="0" applyNumberFormat="1" applyFont="1" applyFill="1" applyBorder="1" applyAlignment="1">
      <alignment vertical="center" wrapText="1"/>
    </xf>
    <xf numFmtId="4" fontId="34" fillId="0" borderId="0" xfId="0" applyNumberFormat="1" applyFont="1"/>
    <xf numFmtId="0" fontId="18" fillId="0" borderId="43" xfId="0" applyFont="1" applyBorder="1" applyAlignment="1">
      <alignment horizontal="center" vertical="center"/>
    </xf>
    <xf numFmtId="14" fontId="21" fillId="4" borderId="18" xfId="0" applyNumberFormat="1" applyFont="1" applyFill="1" applyBorder="1" applyAlignment="1">
      <alignment horizontal="center" wrapText="1"/>
    </xf>
    <xf numFmtId="3" fontId="25" fillId="3" borderId="44" xfId="0" applyNumberFormat="1" applyFont="1" applyFill="1" applyBorder="1" applyAlignment="1">
      <alignment horizontal="left" vertical="center" wrapText="1"/>
    </xf>
    <xf numFmtId="3" fontId="26" fillId="6" borderId="23" xfId="0" applyNumberFormat="1" applyFont="1" applyFill="1" applyBorder="1" applyAlignment="1">
      <alignment horizontal="left" vertical="center" wrapText="1"/>
    </xf>
    <xf numFmtId="3" fontId="25" fillId="6" borderId="23" xfId="0" applyNumberFormat="1" applyFont="1" applyFill="1" applyBorder="1" applyAlignment="1">
      <alignment horizontal="center" vertical="center" wrapText="1"/>
    </xf>
    <xf numFmtId="0" fontId="23" fillId="6" borderId="48" xfId="0" applyFont="1" applyFill="1" applyBorder="1" applyAlignment="1">
      <alignment vertical="center" wrapText="1"/>
    </xf>
    <xf numFmtId="10" fontId="26" fillId="6" borderId="25" xfId="0" applyNumberFormat="1" applyFont="1" applyFill="1" applyBorder="1" applyAlignment="1">
      <alignment horizontal="right" vertical="center" wrapText="1"/>
    </xf>
    <xf numFmtId="3" fontId="32" fillId="7" borderId="51" xfId="0" applyNumberFormat="1" applyFont="1" applyFill="1" applyBorder="1" applyAlignment="1">
      <alignment vertical="center" wrapText="1"/>
    </xf>
    <xf numFmtId="0" fontId="23" fillId="0" borderId="26" xfId="0" applyFont="1" applyBorder="1" applyAlignment="1">
      <alignment horizontal="center" wrapText="1"/>
    </xf>
    <xf numFmtId="14" fontId="21" fillId="4" borderId="53" xfId="0" applyNumberFormat="1" applyFont="1" applyFill="1" applyBorder="1" applyAlignment="1">
      <alignment horizontal="center" vertical="center" wrapText="1"/>
    </xf>
    <xf numFmtId="3" fontId="36" fillId="3" borderId="25" xfId="0" applyNumberFormat="1" applyFont="1" applyFill="1" applyBorder="1" applyAlignment="1">
      <alignment horizontal="left" vertical="center" wrapText="1"/>
    </xf>
    <xf numFmtId="3" fontId="32" fillId="7" borderId="55" xfId="0" applyNumberFormat="1" applyFont="1" applyFill="1" applyBorder="1" applyAlignment="1">
      <alignment vertical="center" wrapText="1"/>
    </xf>
    <xf numFmtId="14" fontId="38" fillId="6" borderId="58" xfId="0" applyNumberFormat="1" applyFont="1" applyFill="1" applyBorder="1" applyAlignment="1">
      <alignment horizontal="center" vertical="center" wrapText="1"/>
    </xf>
    <xf numFmtId="14" fontId="38" fillId="0" borderId="58" xfId="0" applyNumberFormat="1" applyFont="1" applyBorder="1" applyAlignment="1">
      <alignment horizontal="center" vertical="center" wrapText="1"/>
    </xf>
    <xf numFmtId="0" fontId="26" fillId="0" borderId="48" xfId="0" applyFont="1" applyBorder="1" applyAlignment="1">
      <alignment horizontal="center" vertical="center" wrapText="1"/>
    </xf>
    <xf numFmtId="3" fontId="36" fillId="6" borderId="48" xfId="0" applyNumberFormat="1" applyFont="1" applyFill="1" applyBorder="1" applyAlignment="1">
      <alignment horizontal="right" vertical="center" wrapText="1"/>
    </xf>
    <xf numFmtId="3" fontId="36" fillId="0" borderId="48" xfId="0" applyNumberFormat="1" applyFont="1" applyBorder="1" applyAlignment="1">
      <alignment horizontal="right" vertical="center" wrapText="1"/>
    </xf>
    <xf numFmtId="3" fontId="0" fillId="0" borderId="0" xfId="0" applyNumberFormat="1"/>
    <xf numFmtId="3" fontId="25" fillId="3" borderId="59" xfId="0" applyNumberFormat="1" applyFont="1" applyFill="1" applyBorder="1" applyAlignment="1">
      <alignment horizontal="center" vertical="center" wrapText="1"/>
    </xf>
    <xf numFmtId="3" fontId="25" fillId="3" borderId="59" xfId="0" applyNumberFormat="1" applyFont="1" applyFill="1" applyBorder="1" applyAlignment="1">
      <alignment horizontal="left" vertical="center" wrapText="1"/>
    </xf>
    <xf numFmtId="3" fontId="25" fillId="6" borderId="60" xfId="0" applyNumberFormat="1" applyFont="1" applyFill="1" applyBorder="1" applyAlignment="1">
      <alignment horizontal="right" vertical="center" wrapText="1"/>
    </xf>
    <xf numFmtId="3" fontId="25" fillId="3" borderId="60" xfId="0" applyNumberFormat="1" applyFont="1" applyFill="1" applyBorder="1" applyAlignment="1">
      <alignment horizontal="center" vertical="center" wrapText="1"/>
    </xf>
    <xf numFmtId="3" fontId="25" fillId="3" borderId="60" xfId="0" applyNumberFormat="1" applyFont="1" applyFill="1" applyBorder="1" applyAlignment="1">
      <alignment horizontal="left" vertical="center" wrapText="1"/>
    </xf>
    <xf numFmtId="3" fontId="25" fillId="3" borderId="61" xfId="0" applyNumberFormat="1" applyFont="1" applyFill="1" applyBorder="1" applyAlignment="1">
      <alignment horizontal="left" vertical="center" wrapText="1"/>
    </xf>
    <xf numFmtId="0" fontId="39" fillId="0" borderId="0" xfId="0" applyFont="1" applyAlignment="1">
      <alignment horizontal="center" vertical="center" wrapText="1"/>
    </xf>
    <xf numFmtId="14" fontId="38" fillId="6" borderId="63" xfId="0" applyNumberFormat="1" applyFont="1" applyFill="1" applyBorder="1" applyAlignment="1">
      <alignment horizontal="center" vertical="center" wrapText="1"/>
    </xf>
    <xf numFmtId="14" fontId="40" fillId="0" borderId="64" xfId="0" applyNumberFormat="1" applyFont="1" applyBorder="1" applyAlignment="1">
      <alignment horizontal="center" vertical="center" wrapText="1"/>
    </xf>
    <xf numFmtId="3" fontId="25" fillId="0" borderId="65" xfId="0" applyNumberFormat="1" applyFont="1" applyBorder="1" applyAlignment="1">
      <alignment horizontal="right" vertical="center" wrapText="1"/>
    </xf>
    <xf numFmtId="3" fontId="25" fillId="0" borderId="38" xfId="0" applyNumberFormat="1" applyFont="1" applyBorder="1" applyAlignment="1">
      <alignment horizontal="right" vertical="center" wrapText="1"/>
    </xf>
    <xf numFmtId="0" fontId="0" fillId="3" borderId="0" xfId="0" applyFill="1" applyAlignment="1">
      <alignment wrapText="1"/>
    </xf>
    <xf numFmtId="0" fontId="20" fillId="0" borderId="66" xfId="0" applyFont="1" applyBorder="1" applyAlignment="1">
      <alignment horizontal="justify" vertical="center"/>
    </xf>
    <xf numFmtId="10" fontId="25" fillId="0" borderId="38" xfId="0" applyNumberFormat="1" applyFont="1" applyBorder="1" applyAlignment="1">
      <alignment horizontal="right" vertical="center" wrapText="1"/>
    </xf>
    <xf numFmtId="3" fontId="36" fillId="6" borderId="75" xfId="0" applyNumberFormat="1" applyFont="1" applyFill="1" applyBorder="1" applyAlignment="1">
      <alignment horizontal="right" vertical="center" wrapText="1"/>
    </xf>
    <xf numFmtId="166" fontId="0" fillId="0" borderId="0" xfId="0" applyNumberFormat="1"/>
    <xf numFmtId="0" fontId="0" fillId="0" borderId="0" xfId="0" applyAlignment="1">
      <alignment horizontal="center" vertical="center" wrapText="1"/>
    </xf>
    <xf numFmtId="0" fontId="3" fillId="0" borderId="0" xfId="0" applyFont="1" applyAlignment="1">
      <alignment vertical="center" wrapText="1"/>
    </xf>
    <xf numFmtId="14" fontId="40" fillId="0" borderId="81" xfId="0" applyNumberFormat="1" applyFont="1" applyBorder="1" applyAlignment="1">
      <alignment horizontal="left" vertical="center" wrapText="1"/>
    </xf>
    <xf numFmtId="9" fontId="25" fillId="6" borderId="23" xfId="0" applyNumberFormat="1" applyFont="1" applyFill="1" applyBorder="1" applyAlignment="1">
      <alignment horizontal="right" vertical="center" wrapText="1"/>
    </xf>
    <xf numFmtId="0" fontId="23" fillId="3" borderId="48" xfId="0" applyFont="1" applyFill="1" applyBorder="1" applyAlignment="1">
      <alignment horizontal="center" vertical="center" wrapText="1"/>
    </xf>
    <xf numFmtId="0" fontId="23" fillId="3" borderId="48" xfId="0" applyFont="1" applyFill="1" applyBorder="1" applyAlignment="1">
      <alignment vertical="center" wrapText="1"/>
    </xf>
    <xf numFmtId="3" fontId="23" fillId="6" borderId="42" xfId="0" applyNumberFormat="1" applyFont="1" applyFill="1" applyBorder="1" applyAlignment="1">
      <alignment vertical="center" wrapText="1"/>
    </xf>
    <xf numFmtId="9" fontId="23" fillId="6" borderId="42" xfId="0" applyNumberFormat="1" applyFont="1" applyFill="1" applyBorder="1" applyAlignment="1">
      <alignment vertical="center" wrapText="1"/>
    </xf>
    <xf numFmtId="10" fontId="0" fillId="0" borderId="0" xfId="0" applyNumberFormat="1"/>
    <xf numFmtId="0" fontId="0" fillId="0" borderId="0" xfId="0" applyAlignment="1">
      <alignment horizontal="center" vertical="center"/>
    </xf>
    <xf numFmtId="0" fontId="3" fillId="0" borderId="0" xfId="0" applyFont="1" applyAlignment="1">
      <alignment horizontal="center" vertical="center" wrapText="1"/>
    </xf>
    <xf numFmtId="9" fontId="21" fillId="4" borderId="18" xfId="0" applyNumberFormat="1" applyFont="1" applyFill="1" applyBorder="1" applyAlignment="1">
      <alignment horizontal="center" vertical="center" wrapText="1"/>
    </xf>
    <xf numFmtId="14" fontId="35" fillId="0" borderId="32" xfId="0" applyNumberFormat="1" applyFont="1" applyBorder="1" applyAlignment="1">
      <alignment horizontal="left"/>
    </xf>
    <xf numFmtId="14" fontId="35" fillId="0" borderId="81" xfId="0" applyNumberFormat="1" applyFont="1" applyBorder="1" applyAlignment="1">
      <alignment horizontal="left"/>
    </xf>
    <xf numFmtId="0" fontId="36" fillId="3" borderId="42" xfId="0" applyFont="1" applyFill="1" applyBorder="1" applyAlignment="1">
      <alignment horizontal="center" vertical="center" wrapText="1"/>
    </xf>
    <xf numFmtId="0" fontId="36" fillId="3" borderId="42" xfId="0" applyFont="1" applyFill="1" applyBorder="1" applyAlignment="1">
      <alignment vertical="center" wrapText="1"/>
    </xf>
    <xf numFmtId="14" fontId="40" fillId="0" borderId="28" xfId="0" applyNumberFormat="1" applyFont="1" applyBorder="1" applyAlignment="1">
      <alignment horizontal="center" vertical="center" wrapText="1"/>
    </xf>
    <xf numFmtId="3" fontId="0" fillId="3" borderId="0" xfId="0" applyNumberFormat="1" applyFill="1"/>
    <xf numFmtId="0" fontId="43" fillId="0" borderId="0" xfId="6" applyFont="1" applyAlignment="1">
      <alignment horizontal="center"/>
    </xf>
    <xf numFmtId="0" fontId="44" fillId="0" borderId="0" xfId="0" applyFont="1" applyAlignment="1">
      <alignment horizontal="center" vertical="center" wrapText="1"/>
    </xf>
    <xf numFmtId="3" fontId="23" fillId="6" borderId="48" xfId="0" applyNumberFormat="1" applyFont="1" applyFill="1" applyBorder="1" applyAlignment="1">
      <alignment vertical="center" wrapText="1"/>
    </xf>
    <xf numFmtId="0" fontId="23" fillId="6" borderId="59" xfId="0" applyFont="1" applyFill="1" applyBorder="1" applyAlignment="1">
      <alignment horizontal="justify" vertical="center"/>
    </xf>
    <xf numFmtId="0" fontId="45" fillId="0" borderId="0" xfId="0" applyFont="1" applyAlignment="1">
      <alignment horizontal="center" vertical="center" wrapText="1"/>
    </xf>
    <xf numFmtId="3" fontId="25" fillId="3" borderId="41" xfId="0" applyNumberFormat="1" applyFont="1" applyFill="1" applyBorder="1" applyAlignment="1">
      <alignment horizontal="left" vertical="center" wrapText="1"/>
    </xf>
    <xf numFmtId="3" fontId="25" fillId="6" borderId="99" xfId="0" applyNumberFormat="1" applyFont="1" applyFill="1" applyBorder="1" applyAlignment="1">
      <alignment horizontal="right" vertical="center" wrapText="1"/>
    </xf>
    <xf numFmtId="0" fontId="23" fillId="6" borderId="60" xfId="0" applyFont="1" applyFill="1" applyBorder="1" applyAlignment="1">
      <alignment horizontal="justify" vertical="center"/>
    </xf>
    <xf numFmtId="14" fontId="24" fillId="4" borderId="107" xfId="0" applyNumberFormat="1" applyFont="1" applyFill="1" applyBorder="1" applyAlignment="1">
      <alignment horizontal="center" vertical="center" wrapText="1"/>
    </xf>
    <xf numFmtId="14" fontId="21" fillId="4" borderId="108" xfId="0" applyNumberFormat="1" applyFont="1" applyFill="1" applyBorder="1" applyAlignment="1">
      <alignment horizontal="center" vertical="center" wrapText="1"/>
    </xf>
    <xf numFmtId="0" fontId="23" fillId="6" borderId="109" xfId="0" applyFont="1" applyFill="1" applyBorder="1" applyAlignment="1">
      <alignment horizontal="justify" vertical="center"/>
    </xf>
    <xf numFmtId="0" fontId="47" fillId="0" borderId="0" xfId="0" applyFont="1" applyAlignment="1">
      <alignment vertical="center"/>
    </xf>
    <xf numFmtId="0" fontId="47" fillId="0" borderId="6" xfId="0" applyFont="1" applyBorder="1" applyAlignment="1">
      <alignment vertical="center"/>
    </xf>
    <xf numFmtId="0" fontId="21" fillId="4" borderId="33" xfId="0" applyFont="1" applyFill="1" applyBorder="1" applyAlignment="1">
      <alignment horizontal="center"/>
    </xf>
    <xf numFmtId="0" fontId="47" fillId="0" borderId="17" xfId="0" applyFont="1" applyBorder="1" applyAlignment="1">
      <alignment vertical="center"/>
    </xf>
    <xf numFmtId="0" fontId="47" fillId="0" borderId="119" xfId="0" applyFont="1" applyBorder="1" applyAlignment="1">
      <alignment vertical="center"/>
    </xf>
    <xf numFmtId="14" fontId="21" fillId="4" borderId="35" xfId="0" applyNumberFormat="1" applyFont="1" applyFill="1" applyBorder="1" applyAlignment="1">
      <alignment horizontal="center" vertical="center" wrapText="1"/>
    </xf>
    <xf numFmtId="3" fontId="36" fillId="6" borderId="121" xfId="0" applyNumberFormat="1" applyFont="1" applyFill="1" applyBorder="1" applyAlignment="1">
      <alignment horizontal="right" vertical="center" wrapText="1"/>
    </xf>
    <xf numFmtId="3" fontId="26" fillId="3" borderId="23" xfId="0" applyNumberFormat="1" applyFont="1" applyFill="1" applyBorder="1" applyAlignment="1">
      <alignment horizontal="center" vertical="center" wrapText="1"/>
    </xf>
    <xf numFmtId="3" fontId="26" fillId="3" borderId="23" xfId="0" applyNumberFormat="1" applyFont="1" applyFill="1" applyBorder="1" applyAlignment="1">
      <alignment horizontal="left" vertical="center" wrapText="1"/>
    </xf>
    <xf numFmtId="3" fontId="26" fillId="6" borderId="30" xfId="0" applyNumberFormat="1" applyFont="1" applyFill="1" applyBorder="1" applyAlignment="1">
      <alignment horizontal="right" vertical="center" wrapText="1"/>
    </xf>
    <xf numFmtId="0" fontId="47" fillId="0" borderId="0" xfId="0" applyFont="1"/>
    <xf numFmtId="0" fontId="47" fillId="0" borderId="17" xfId="0" applyFont="1" applyBorder="1"/>
    <xf numFmtId="0" fontId="21" fillId="4" borderId="122" xfId="0" applyFont="1" applyFill="1" applyBorder="1" applyAlignment="1">
      <alignment horizontal="center" vertical="center" wrapText="1"/>
    </xf>
    <xf numFmtId="0" fontId="21" fillId="4" borderId="73" xfId="0" applyFont="1" applyFill="1" applyBorder="1" applyAlignment="1">
      <alignment horizontal="center" vertical="center" wrapText="1"/>
    </xf>
    <xf numFmtId="0" fontId="21" fillId="4" borderId="72" xfId="0" applyFont="1" applyFill="1" applyBorder="1" applyAlignment="1">
      <alignment horizontal="center" vertical="center" wrapText="1"/>
    </xf>
    <xf numFmtId="3" fontId="36" fillId="6" borderId="123" xfId="0" applyNumberFormat="1" applyFont="1" applyFill="1" applyBorder="1" applyAlignment="1">
      <alignment horizontal="right" vertical="center" wrapText="1"/>
    </xf>
    <xf numFmtId="0" fontId="48" fillId="0" borderId="0" xfId="0" applyFont="1" applyAlignment="1">
      <alignment vertical="center"/>
    </xf>
    <xf numFmtId="0" fontId="16" fillId="0" borderId="0" xfId="0" applyFont="1" applyAlignment="1">
      <alignment vertical="center"/>
    </xf>
    <xf numFmtId="14" fontId="26" fillId="0" borderId="125" xfId="0" applyNumberFormat="1" applyFont="1" applyBorder="1" applyAlignment="1">
      <alignment horizontal="center" vertical="center" wrapText="1"/>
    </xf>
    <xf numFmtId="14" fontId="40" fillId="0" borderId="125" xfId="0" applyNumberFormat="1" applyFont="1" applyBorder="1" applyAlignment="1">
      <alignment horizontal="left" vertical="center" wrapText="1"/>
    </xf>
    <xf numFmtId="3" fontId="49" fillId="6" borderId="42" xfId="0" applyNumberFormat="1" applyFont="1" applyFill="1" applyBorder="1" applyAlignment="1">
      <alignment vertical="center" wrapText="1"/>
    </xf>
    <xf numFmtId="0" fontId="18" fillId="0" borderId="0" xfId="0" applyFont="1" applyAlignment="1">
      <alignment horizontal="center" vertical="center"/>
    </xf>
    <xf numFmtId="1" fontId="26" fillId="0" borderId="125" xfId="0" applyNumberFormat="1" applyFont="1" applyBorder="1" applyAlignment="1">
      <alignment horizontal="center" vertical="center" wrapText="1"/>
    </xf>
    <xf numFmtId="3" fontId="26" fillId="6" borderId="27" xfId="0" applyNumberFormat="1" applyFont="1" applyFill="1" applyBorder="1" applyAlignment="1">
      <alignment vertical="center" wrapText="1"/>
    </xf>
    <xf numFmtId="164" fontId="26" fillId="6" borderId="120" xfId="0" applyNumberFormat="1" applyFont="1" applyFill="1" applyBorder="1" applyAlignment="1">
      <alignment vertical="center" wrapText="1"/>
    </xf>
    <xf numFmtId="164" fontId="25" fillId="6" borderId="120" xfId="0" applyNumberFormat="1" applyFont="1" applyFill="1" applyBorder="1" applyAlignment="1">
      <alignment vertical="center" wrapText="1"/>
    </xf>
    <xf numFmtId="0" fontId="26" fillId="3" borderId="26" xfId="0" applyFont="1" applyFill="1" applyBorder="1" applyAlignment="1">
      <alignment horizontal="center" vertical="center" wrapText="1"/>
    </xf>
    <xf numFmtId="0" fontId="23" fillId="0" borderId="0" xfId="0" applyFont="1" applyAlignment="1">
      <alignment vertical="center" wrapText="1"/>
    </xf>
    <xf numFmtId="14" fontId="20" fillId="4" borderId="18" xfId="0" applyNumberFormat="1" applyFont="1" applyFill="1" applyBorder="1" applyAlignment="1">
      <alignment horizontal="center" vertical="center" wrapText="1"/>
    </xf>
    <xf numFmtId="0" fontId="23" fillId="0" borderId="54" xfId="0" applyFont="1" applyBorder="1" applyAlignment="1">
      <alignment horizontal="center" vertical="center" wrapText="1"/>
    </xf>
    <xf numFmtId="0" fontId="51" fillId="0" borderId="54" xfId="0" applyFont="1" applyBorder="1" applyAlignment="1">
      <alignment horizontal="center" vertical="center" wrapText="1"/>
    </xf>
    <xf numFmtId="0" fontId="51" fillId="0" borderId="54" xfId="0" applyFont="1" applyBorder="1" applyAlignment="1">
      <alignment vertical="center" wrapText="1"/>
    </xf>
    <xf numFmtId="0" fontId="18" fillId="0" borderId="54" xfId="0" applyFont="1" applyBorder="1" applyAlignment="1">
      <alignment horizontal="center" vertical="center" wrapText="1"/>
    </xf>
    <xf numFmtId="0" fontId="18" fillId="0" borderId="54" xfId="0" applyFont="1" applyBorder="1" applyAlignment="1">
      <alignment vertical="center" wrapText="1"/>
    </xf>
    <xf numFmtId="0" fontId="18" fillId="8" borderId="54" xfId="0" applyFont="1" applyFill="1" applyBorder="1" applyAlignment="1">
      <alignment horizontal="center" vertical="center" wrapText="1"/>
    </xf>
    <xf numFmtId="0" fontId="18" fillId="8" borderId="54" xfId="0" applyFont="1" applyFill="1" applyBorder="1" applyAlignment="1">
      <alignment vertical="center" wrapText="1"/>
    </xf>
    <xf numFmtId="0" fontId="23" fillId="0" borderId="0" xfId="0" applyFont="1"/>
    <xf numFmtId="1" fontId="26" fillId="0" borderId="28" xfId="0" applyNumberFormat="1" applyFont="1" applyBorder="1" applyAlignment="1">
      <alignment wrapText="1"/>
    </xf>
    <xf numFmtId="1" fontId="26" fillId="0" borderId="28" xfId="0" applyNumberFormat="1" applyFont="1" applyBorder="1" applyAlignment="1">
      <alignment vertical="center" wrapText="1"/>
    </xf>
    <xf numFmtId="1" fontId="26" fillId="0" borderId="125" xfId="0" applyNumberFormat="1" applyFont="1" applyBorder="1" applyAlignment="1">
      <alignment horizontal="center" wrapText="1"/>
    </xf>
    <xf numFmtId="1" fontId="26" fillId="0" borderId="125" xfId="0" applyNumberFormat="1" applyFont="1" applyBorder="1" applyAlignment="1">
      <alignment vertical="center" wrapText="1"/>
    </xf>
    <xf numFmtId="14" fontId="40" fillId="0" borderId="125" xfId="0" applyNumberFormat="1" applyFont="1" applyBorder="1" applyAlignment="1">
      <alignment horizontal="left" wrapText="1"/>
    </xf>
    <xf numFmtId="1" fontId="26" fillId="0" borderId="125" xfId="0" applyNumberFormat="1" applyFont="1" applyBorder="1" applyAlignment="1">
      <alignment wrapText="1"/>
    </xf>
    <xf numFmtId="0" fontId="5" fillId="0" borderId="0" xfId="0" applyFont="1" applyAlignment="1">
      <alignment vertical="center"/>
    </xf>
    <xf numFmtId="0" fontId="52" fillId="0" borderId="0" xfId="0" applyFont="1" applyAlignment="1">
      <alignment horizontal="center" vertical="center" wrapText="1"/>
    </xf>
    <xf numFmtId="0" fontId="52" fillId="0" borderId="0" xfId="0" applyFont="1" applyAlignment="1">
      <alignment horizontal="justify" vertical="center" wrapText="1"/>
    </xf>
    <xf numFmtId="14" fontId="20" fillId="4" borderId="19" xfId="0" applyNumberFormat="1" applyFont="1" applyFill="1" applyBorder="1" applyAlignment="1">
      <alignment horizontal="center" vertical="center" wrapText="1"/>
    </xf>
    <xf numFmtId="3" fontId="36" fillId="6" borderId="131" xfId="0" applyNumberFormat="1" applyFont="1" applyFill="1" applyBorder="1" applyAlignment="1">
      <alignment horizontal="right" vertical="center" wrapText="1"/>
    </xf>
    <xf numFmtId="0" fontId="0" fillId="0" borderId="0" xfId="0" applyAlignment="1">
      <alignment horizontal="left" vertical="center"/>
    </xf>
    <xf numFmtId="3" fontId="18" fillId="0" borderId="60" xfId="0" applyNumberFormat="1" applyFont="1" applyBorder="1" applyAlignment="1">
      <alignment horizontal="right" vertical="center"/>
    </xf>
    <xf numFmtId="3" fontId="25" fillId="3" borderId="23" xfId="0" applyNumberFormat="1" applyFont="1" applyFill="1" applyBorder="1" applyAlignment="1">
      <alignment horizontal="center" wrapText="1"/>
    </xf>
    <xf numFmtId="3" fontId="36" fillId="3" borderId="23" xfId="0" applyNumberFormat="1" applyFont="1" applyFill="1" applyBorder="1" applyAlignment="1">
      <alignment horizontal="center" vertical="center" wrapText="1"/>
    </xf>
    <xf numFmtId="3" fontId="36" fillId="3" borderId="23" xfId="0" applyNumberFormat="1" applyFont="1" applyFill="1" applyBorder="1" applyAlignment="1">
      <alignment horizontal="left" vertical="center" wrapText="1"/>
    </xf>
    <xf numFmtId="3" fontId="36" fillId="6" borderId="30" xfId="0" applyNumberFormat="1" applyFont="1" applyFill="1" applyBorder="1" applyAlignment="1">
      <alignment horizontal="right" vertical="center" wrapText="1"/>
    </xf>
    <xf numFmtId="3" fontId="36" fillId="6" borderId="23" xfId="0" applyNumberFormat="1" applyFont="1" applyFill="1" applyBorder="1" applyAlignment="1">
      <alignment horizontal="right" vertical="center" wrapText="1"/>
    </xf>
    <xf numFmtId="9" fontId="36" fillId="6" borderId="148" xfId="0" applyNumberFormat="1" applyFont="1" applyFill="1" applyBorder="1" applyAlignment="1">
      <alignment horizontal="right" vertical="center" wrapText="1"/>
    </xf>
    <xf numFmtId="9" fontId="36" fillId="6" borderId="121" xfId="0" applyNumberFormat="1" applyFont="1" applyFill="1" applyBorder="1" applyAlignment="1">
      <alignment horizontal="right" vertical="center" wrapText="1"/>
    </xf>
    <xf numFmtId="0" fontId="18" fillId="0" borderId="0" xfId="0" applyFont="1" applyAlignment="1">
      <alignment vertical="center"/>
    </xf>
    <xf numFmtId="3" fontId="25" fillId="6" borderId="23" xfId="0" applyNumberFormat="1" applyFont="1" applyFill="1" applyBorder="1" applyAlignment="1">
      <alignment horizontal="left" vertical="center" wrapText="1"/>
    </xf>
    <xf numFmtId="0" fontId="9" fillId="0" borderId="0" xfId="0" applyFont="1" applyAlignment="1">
      <alignment horizontal="left" vertical="center"/>
    </xf>
    <xf numFmtId="0" fontId="12" fillId="0" borderId="0" xfId="7" applyFont="1" applyAlignment="1">
      <alignment horizontal="center" vertical="center" wrapText="1"/>
    </xf>
    <xf numFmtId="0" fontId="12" fillId="0" borderId="6" xfId="7" applyFont="1" applyBorder="1" applyAlignment="1">
      <alignment horizontal="center" vertical="center" wrapText="1"/>
    </xf>
    <xf numFmtId="0" fontId="12" fillId="0" borderId="17" xfId="7" applyFont="1" applyBorder="1" applyAlignment="1">
      <alignment horizontal="center" vertical="center" wrapText="1"/>
    </xf>
    <xf numFmtId="0" fontId="12" fillId="0" borderId="119" xfId="7" applyFont="1" applyBorder="1" applyAlignment="1">
      <alignment horizontal="center" vertical="center" wrapText="1"/>
    </xf>
    <xf numFmtId="3" fontId="25" fillId="3" borderId="99" xfId="0" applyNumberFormat="1" applyFont="1" applyFill="1" applyBorder="1" applyAlignment="1">
      <alignment horizontal="left" vertical="center" wrapText="1"/>
    </xf>
    <xf numFmtId="3" fontId="25" fillId="6" borderId="38" xfId="0" applyNumberFormat="1" applyFont="1" applyFill="1" applyBorder="1" applyAlignment="1">
      <alignment horizontal="right" vertical="center" wrapText="1"/>
    </xf>
    <xf numFmtId="0" fontId="12" fillId="10" borderId="120" xfId="7" applyFont="1" applyFill="1" applyBorder="1" applyAlignment="1">
      <alignment horizontal="center" vertical="center" wrapText="1"/>
    </xf>
    <xf numFmtId="0" fontId="12" fillId="10" borderId="81" xfId="7" applyFont="1" applyFill="1" applyBorder="1"/>
    <xf numFmtId="0" fontId="18" fillId="3" borderId="0" xfId="0" applyFont="1" applyFill="1" applyAlignment="1">
      <alignment horizontal="center" vertical="center"/>
    </xf>
    <xf numFmtId="0" fontId="6" fillId="3" borderId="0" xfId="2" applyFill="1" applyBorder="1"/>
    <xf numFmtId="0" fontId="54" fillId="3" borderId="0" xfId="0" applyFont="1" applyFill="1"/>
    <xf numFmtId="0" fontId="55" fillId="4" borderId="0" xfId="0" applyFont="1" applyFill="1"/>
    <xf numFmtId="0" fontId="56" fillId="4" borderId="0" xfId="0" applyFont="1" applyFill="1"/>
    <xf numFmtId="0" fontId="6" fillId="3" borderId="0" xfId="2" applyFill="1"/>
    <xf numFmtId="0" fontId="57" fillId="3" borderId="0" xfId="0" applyFont="1" applyFill="1" applyAlignment="1">
      <alignment vertical="center" wrapText="1"/>
    </xf>
    <xf numFmtId="0" fontId="58" fillId="0" borderId="149" xfId="0" applyFont="1" applyBorder="1" applyAlignment="1">
      <alignment horizontal="center" vertical="center" wrapText="1"/>
    </xf>
    <xf numFmtId="0" fontId="58" fillId="0" borderId="0" xfId="0" applyFont="1" applyAlignment="1">
      <alignment horizontal="center" vertical="center" wrapText="1"/>
    </xf>
    <xf numFmtId="0" fontId="18" fillId="6" borderId="60" xfId="0" applyFont="1" applyFill="1" applyBorder="1" applyAlignment="1">
      <alignment horizontal="center"/>
    </xf>
    <xf numFmtId="0" fontId="18" fillId="6" borderId="60" xfId="0" applyFont="1" applyFill="1" applyBorder="1" applyAlignment="1">
      <alignment vertical="center"/>
    </xf>
    <xf numFmtId="0" fontId="18" fillId="0" borderId="150" xfId="0" applyFont="1" applyBorder="1" applyAlignment="1">
      <alignment horizontal="center" vertical="top" wrapText="1"/>
    </xf>
    <xf numFmtId="0" fontId="18" fillId="0" borderId="150" xfId="0" applyFont="1" applyBorder="1" applyAlignment="1">
      <alignment horizontal="center" vertical="top"/>
    </xf>
    <xf numFmtId="0" fontId="18" fillId="3" borderId="150" xfId="0" applyFont="1" applyFill="1" applyBorder="1" applyAlignment="1">
      <alignment horizontal="center" vertical="center" wrapText="1"/>
    </xf>
    <xf numFmtId="0" fontId="18" fillId="6" borderId="60" xfId="0" applyFont="1" applyFill="1" applyBorder="1" applyAlignment="1">
      <alignment vertical="center" wrapText="1"/>
    </xf>
    <xf numFmtId="0" fontId="18" fillId="0" borderId="150" xfId="0" applyFont="1" applyBorder="1" applyAlignment="1">
      <alignment horizontal="center" vertical="center" wrapText="1"/>
    </xf>
    <xf numFmtId="0" fontId="18" fillId="0" borderId="150" xfId="0" applyFont="1" applyBorder="1" applyAlignment="1">
      <alignment horizontal="center" vertical="center"/>
    </xf>
    <xf numFmtId="0" fontId="18" fillId="3" borderId="151" xfId="0" applyFont="1" applyFill="1" applyBorder="1" applyAlignment="1">
      <alignment horizontal="center" vertical="center"/>
    </xf>
    <xf numFmtId="0" fontId="18" fillId="3" borderId="152" xfId="0" applyFont="1" applyFill="1" applyBorder="1" applyAlignment="1">
      <alignment horizontal="center" vertical="center"/>
    </xf>
    <xf numFmtId="0" fontId="18" fillId="6" borderId="0" xfId="0" applyFont="1" applyFill="1" applyAlignment="1">
      <alignment horizontal="center"/>
    </xf>
    <xf numFmtId="0" fontId="18" fillId="6" borderId="0" xfId="0" applyFont="1" applyFill="1" applyAlignment="1">
      <alignment vertical="center" wrapText="1"/>
    </xf>
    <xf numFmtId="0" fontId="18" fillId="3" borderId="153" xfId="0" applyFont="1" applyFill="1" applyBorder="1" applyAlignment="1">
      <alignment horizontal="center" vertical="center"/>
    </xf>
    <xf numFmtId="0" fontId="18" fillId="6" borderId="60" xfId="0" applyFont="1" applyFill="1" applyBorder="1" applyAlignment="1">
      <alignment horizontal="center" vertical="center"/>
    </xf>
    <xf numFmtId="0" fontId="18" fillId="3" borderId="150" xfId="0" applyFont="1" applyFill="1" applyBorder="1" applyAlignment="1">
      <alignment horizontal="center" vertical="top" wrapText="1"/>
    </xf>
    <xf numFmtId="0" fontId="18" fillId="3" borderId="60" xfId="0" applyFont="1" applyFill="1" applyBorder="1" applyAlignment="1">
      <alignment horizontal="center" vertical="center"/>
    </xf>
    <xf numFmtId="0" fontId="18" fillId="3" borderId="60" xfId="0" applyFont="1" applyFill="1" applyBorder="1" applyAlignment="1">
      <alignment vertical="center"/>
    </xf>
    <xf numFmtId="0" fontId="18" fillId="3" borderId="150" xfId="0" applyFont="1" applyFill="1" applyBorder="1" applyAlignment="1">
      <alignment horizontal="center" vertical="top"/>
    </xf>
    <xf numFmtId="0" fontId="18" fillId="3" borderId="60" xfId="0" applyFont="1" applyFill="1" applyBorder="1" applyAlignment="1">
      <alignment vertical="center" wrapText="1"/>
    </xf>
    <xf numFmtId="10" fontId="18" fillId="3" borderId="152" xfId="0" applyNumberFormat="1" applyFont="1" applyFill="1" applyBorder="1" applyAlignment="1">
      <alignment horizontal="center" vertical="center"/>
    </xf>
    <xf numFmtId="14" fontId="18" fillId="0" borderId="154" xfId="0" applyNumberFormat="1" applyFont="1" applyBorder="1" applyAlignment="1">
      <alignment horizontal="center" vertical="top" wrapText="1"/>
    </xf>
    <xf numFmtId="14" fontId="18" fillId="0" borderId="154" xfId="0" applyNumberFormat="1" applyFont="1" applyBorder="1" applyAlignment="1">
      <alignment horizontal="center" vertical="top"/>
    </xf>
    <xf numFmtId="14" fontId="18" fillId="3" borderId="152" xfId="0" applyNumberFormat="1" applyFont="1" applyFill="1" applyBorder="1" applyAlignment="1">
      <alignment horizontal="center" vertical="center"/>
    </xf>
    <xf numFmtId="10" fontId="18" fillId="0" borderId="150" xfId="0" applyNumberFormat="1" applyFont="1" applyBorder="1" applyAlignment="1">
      <alignment horizontal="center" vertical="top" wrapText="1"/>
    </xf>
    <xf numFmtId="167" fontId="18" fillId="0" borderId="150" xfId="0" applyNumberFormat="1" applyFont="1" applyBorder="1" applyAlignment="1">
      <alignment horizontal="center" vertical="top" wrapText="1"/>
    </xf>
    <xf numFmtId="167" fontId="18" fillId="3" borderId="150" xfId="0" applyNumberFormat="1" applyFont="1" applyFill="1" applyBorder="1" applyAlignment="1">
      <alignment horizontal="center" vertical="top" wrapText="1"/>
    </xf>
    <xf numFmtId="0" fontId="18" fillId="6" borderId="41" xfId="0" applyFont="1" applyFill="1" applyBorder="1" applyAlignment="1">
      <alignment horizontal="center" vertical="center"/>
    </xf>
    <xf numFmtId="0" fontId="18" fillId="6" borderId="41" xfId="0" applyFont="1" applyFill="1" applyBorder="1" applyAlignment="1">
      <alignment vertical="center" wrapText="1"/>
    </xf>
    <xf numFmtId="0" fontId="18" fillId="6" borderId="155" xfId="0" applyFont="1" applyFill="1" applyBorder="1" applyAlignment="1">
      <alignment horizontal="center" vertical="center"/>
    </xf>
    <xf numFmtId="0" fontId="18" fillId="6" borderId="155" xfId="0" applyFont="1" applyFill="1" applyBorder="1" applyAlignment="1">
      <alignment vertical="center" wrapText="1"/>
    </xf>
    <xf numFmtId="0" fontId="6" fillId="0" borderId="0" xfId="2" applyAlignment="1">
      <alignment wrapText="1"/>
    </xf>
    <xf numFmtId="0" fontId="6" fillId="3" borderId="0" xfId="2" applyFill="1" applyAlignment="1">
      <alignment wrapText="1"/>
    </xf>
    <xf numFmtId="0" fontId="9" fillId="3" borderId="73" xfId="0" applyFont="1" applyFill="1" applyBorder="1" applyAlignment="1">
      <alignment horizontal="center"/>
    </xf>
    <xf numFmtId="0" fontId="0" fillId="3" borderId="0" xfId="0" applyFill="1" applyAlignment="1">
      <alignment horizontal="center"/>
    </xf>
    <xf numFmtId="14" fontId="61" fillId="0" borderId="28" xfId="0" applyNumberFormat="1" applyFont="1" applyBorder="1" applyAlignment="1">
      <alignment horizontal="left" vertical="center" wrapText="1"/>
    </xf>
    <xf numFmtId="14" fontId="61" fillId="0" borderId="18" xfId="0" applyNumberFormat="1" applyFont="1" applyBorder="1" applyAlignment="1">
      <alignment horizontal="center" vertical="center" wrapText="1"/>
    </xf>
    <xf numFmtId="14" fontId="40" fillId="0" borderId="18" xfId="0" applyNumberFormat="1" applyFont="1" applyBorder="1" applyAlignment="1">
      <alignment horizontal="center" vertical="center" wrapText="1"/>
    </xf>
    <xf numFmtId="14" fontId="61" fillId="0" borderId="72" xfId="0" applyNumberFormat="1" applyFont="1" applyBorder="1" applyAlignment="1">
      <alignment horizontal="center" vertical="center" wrapText="1"/>
    </xf>
    <xf numFmtId="14" fontId="26" fillId="0" borderId="18" xfId="0" applyNumberFormat="1" applyFont="1" applyBorder="1" applyAlignment="1">
      <alignment horizontal="left" wrapText="1"/>
    </xf>
    <xf numFmtId="3" fontId="25" fillId="6" borderId="157" xfId="0" applyNumberFormat="1" applyFont="1" applyFill="1" applyBorder="1" applyAlignment="1">
      <alignment horizontal="right" vertical="center" wrapText="1"/>
    </xf>
    <xf numFmtId="0" fontId="33" fillId="3" borderId="47" xfId="0" applyFont="1" applyFill="1" applyBorder="1" applyAlignment="1">
      <alignment horizontal="left" vertical="center" wrapText="1"/>
    </xf>
    <xf numFmtId="0" fontId="62" fillId="3" borderId="0" xfId="0" applyFont="1" applyFill="1" applyProtection="1">
      <protection locked="0"/>
    </xf>
    <xf numFmtId="168" fontId="62" fillId="3" borderId="0" xfId="0" applyNumberFormat="1" applyFont="1" applyFill="1" applyAlignment="1" applyProtection="1">
      <alignment horizontal="right"/>
      <protection locked="0"/>
    </xf>
    <xf numFmtId="4" fontId="0" fillId="3" borderId="0" xfId="0" applyNumberFormat="1" applyFill="1"/>
    <xf numFmtId="0" fontId="62" fillId="3" borderId="0" xfId="0" applyFont="1" applyFill="1" applyAlignment="1">
      <alignment readingOrder="1"/>
    </xf>
    <xf numFmtId="168" fontId="62" fillId="3" borderId="0" xfId="0" applyNumberFormat="1" applyFont="1" applyFill="1" applyAlignment="1" applyProtection="1">
      <alignment horizontal="right" readingOrder="1"/>
      <protection locked="0"/>
    </xf>
    <xf numFmtId="168" fontId="62" fillId="3" borderId="0" xfId="0" applyNumberFormat="1" applyFont="1" applyFill="1" applyAlignment="1" applyProtection="1">
      <alignment horizontal="right" wrapText="1" readingOrder="1"/>
      <protection locked="0"/>
    </xf>
    <xf numFmtId="0" fontId="63" fillId="3" borderId="0" xfId="0" applyFont="1" applyFill="1" applyAlignment="1" applyProtection="1">
      <alignment vertical="center" readingOrder="1"/>
      <protection locked="0"/>
    </xf>
    <xf numFmtId="3" fontId="0" fillId="3" borderId="0" xfId="0" applyNumberFormat="1" applyFill="1" applyAlignment="1">
      <alignment readingOrder="1"/>
    </xf>
    <xf numFmtId="3" fontId="47" fillId="3" borderId="0" xfId="0" applyNumberFormat="1" applyFont="1" applyFill="1" applyAlignment="1">
      <alignment readingOrder="1"/>
    </xf>
    <xf numFmtId="0" fontId="0" fillId="3" borderId="0" xfId="0" applyFill="1" applyAlignment="1">
      <alignment readingOrder="1"/>
    </xf>
    <xf numFmtId="0" fontId="62" fillId="3" borderId="0" xfId="0" applyFont="1" applyFill="1" applyAlignment="1" applyProtection="1">
      <alignment readingOrder="1"/>
      <protection locked="0"/>
    </xf>
    <xf numFmtId="3" fontId="64" fillId="3" borderId="0" xfId="0" applyNumberFormat="1" applyFont="1" applyFill="1" applyAlignment="1">
      <alignment readingOrder="1"/>
    </xf>
    <xf numFmtId="0" fontId="63" fillId="3" borderId="0" xfId="0" applyFont="1" applyFill="1" applyAlignment="1" applyProtection="1">
      <alignment vertical="center"/>
      <protection locked="0"/>
    </xf>
    <xf numFmtId="3" fontId="65" fillId="3" borderId="0" xfId="9" applyNumberFormat="1" applyFont="1" applyFill="1" applyAlignment="1"/>
    <xf numFmtId="0" fontId="63" fillId="3" borderId="0" xfId="9" applyFont="1" applyFill="1" applyAlignment="1"/>
    <xf numFmtId="0" fontId="63" fillId="3" borderId="0" xfId="9" applyFont="1" applyFill="1" applyAlignment="1" applyProtection="1">
      <protection locked="0"/>
    </xf>
    <xf numFmtId="0" fontId="63" fillId="3" borderId="0" xfId="9" applyFont="1" applyFill="1" applyAlignment="1" applyProtection="1">
      <alignment horizontal="left"/>
      <protection locked="0"/>
    </xf>
    <xf numFmtId="0" fontId="9" fillId="3" borderId="0" xfId="0" applyFont="1" applyFill="1" applyAlignment="1">
      <alignment horizontal="center" vertical="center"/>
    </xf>
    <xf numFmtId="0" fontId="9" fillId="3" borderId="28" xfId="0" applyFont="1" applyFill="1" applyBorder="1" applyAlignment="1">
      <alignment horizontal="center" vertical="center"/>
    </xf>
    <xf numFmtId="3" fontId="25" fillId="9" borderId="23" xfId="0" applyNumberFormat="1" applyFont="1" applyFill="1" applyBorder="1" applyAlignment="1">
      <alignment horizontal="right" vertical="center" wrapText="1"/>
    </xf>
    <xf numFmtId="14" fontId="38" fillId="0" borderId="1" xfId="0" applyNumberFormat="1" applyFont="1" applyBorder="1" applyAlignment="1">
      <alignment horizontal="center" vertical="center" wrapText="1"/>
    </xf>
    <xf numFmtId="0" fontId="66" fillId="0" borderId="150" xfId="0" applyFont="1" applyBorder="1" applyAlignment="1">
      <alignment horizontal="left" vertical="center" wrapText="1"/>
    </xf>
    <xf numFmtId="0" fontId="66" fillId="0" borderId="150" xfId="0" applyFont="1" applyBorder="1" applyAlignment="1">
      <alignment horizontal="center" vertical="center" wrapText="1"/>
    </xf>
    <xf numFmtId="0" fontId="66" fillId="0" borderId="159" xfId="0" applyFont="1" applyBorder="1" applyAlignment="1">
      <alignment horizontal="left" vertical="center" wrapText="1"/>
    </xf>
    <xf numFmtId="0" fontId="18" fillId="0" borderId="150" xfId="0" applyFont="1" applyBorder="1" applyAlignment="1">
      <alignment horizontal="left" vertical="center" wrapText="1"/>
    </xf>
    <xf numFmtId="0" fontId="18" fillId="0" borderId="159" xfId="0" applyFont="1" applyBorder="1" applyAlignment="1">
      <alignment horizontal="left" vertical="center" wrapText="1"/>
    </xf>
    <xf numFmtId="0" fontId="44" fillId="0" borderId="0" xfId="0" applyFont="1" applyAlignment="1">
      <alignment vertical="center" wrapText="1"/>
    </xf>
    <xf numFmtId="0" fontId="67" fillId="0" borderId="0" xfId="0" applyFont="1" applyAlignment="1">
      <alignment horizontal="center" vertical="center" wrapText="1"/>
    </xf>
    <xf numFmtId="3" fontId="33" fillId="3" borderId="23" xfId="0" applyNumberFormat="1" applyFont="1" applyFill="1" applyBorder="1" applyAlignment="1">
      <alignment horizontal="left" vertical="center" wrapText="1"/>
    </xf>
    <xf numFmtId="0" fontId="16" fillId="0" borderId="0" xfId="0" applyFont="1"/>
    <xf numFmtId="3" fontId="25" fillId="3" borderId="38" xfId="0" applyNumberFormat="1" applyFont="1" applyFill="1" applyBorder="1" applyAlignment="1">
      <alignment horizontal="left" vertical="center" wrapText="1"/>
    </xf>
    <xf numFmtId="0" fontId="33" fillId="0" borderId="48" xfId="0" applyFont="1" applyBorder="1" applyAlignment="1">
      <alignment horizontal="center" vertical="center" wrapText="1"/>
    </xf>
    <xf numFmtId="0" fontId="33" fillId="0" borderId="48" xfId="0" applyFont="1" applyBorder="1" applyAlignment="1">
      <alignment vertical="center" wrapText="1"/>
    </xf>
    <xf numFmtId="3" fontId="49" fillId="6" borderId="161" xfId="0" applyNumberFormat="1" applyFont="1" applyFill="1" applyBorder="1" applyAlignment="1">
      <alignment vertical="center" wrapText="1"/>
    </xf>
    <xf numFmtId="0" fontId="69" fillId="0" borderId="0" xfId="0" applyFont="1" applyAlignment="1">
      <alignment horizontal="center" vertical="center"/>
    </xf>
    <xf numFmtId="0" fontId="70" fillId="0" borderId="0" xfId="0" applyFont="1" applyAlignment="1">
      <alignment horizontal="center" vertical="center" wrapText="1"/>
    </xf>
    <xf numFmtId="9" fontId="26" fillId="6" borderId="25" xfId="0" applyNumberFormat="1" applyFont="1" applyFill="1" applyBorder="1" applyAlignment="1">
      <alignment horizontal="right" vertical="center" wrapText="1"/>
    </xf>
    <xf numFmtId="14" fontId="40" fillId="0" borderId="86" xfId="0" applyNumberFormat="1" applyFont="1" applyBorder="1" applyAlignment="1">
      <alignment horizontal="center" vertical="center" wrapText="1"/>
    </xf>
    <xf numFmtId="0" fontId="26" fillId="3" borderId="48" xfId="0" applyFont="1" applyFill="1" applyBorder="1" applyAlignment="1">
      <alignment horizontal="center" vertical="center" wrapText="1"/>
    </xf>
    <xf numFmtId="0" fontId="33" fillId="3" borderId="48" xfId="0" applyFont="1" applyFill="1" applyBorder="1" applyAlignment="1">
      <alignment vertical="center" wrapText="1"/>
    </xf>
    <xf numFmtId="0" fontId="71" fillId="0" borderId="166" xfId="0" applyFont="1" applyBorder="1" applyAlignment="1">
      <alignment vertical="center" wrapText="1"/>
    </xf>
    <xf numFmtId="3" fontId="71" fillId="0" borderId="167" xfId="0" applyNumberFormat="1" applyFont="1" applyBorder="1" applyAlignment="1">
      <alignment vertical="center" wrapText="1"/>
    </xf>
    <xf numFmtId="0" fontId="10" fillId="0" borderId="0" xfId="0" applyFont="1" applyAlignment="1">
      <alignment horizontal="center" vertical="center" wrapText="1"/>
    </xf>
    <xf numFmtId="0" fontId="10" fillId="0" borderId="0" xfId="0" applyFont="1" applyAlignment="1">
      <alignment horizontal="center" vertical="center"/>
    </xf>
    <xf numFmtId="3" fontId="32" fillId="7" borderId="168" xfId="0" applyNumberFormat="1" applyFont="1" applyFill="1" applyBorder="1" applyAlignment="1">
      <alignment vertical="center" wrapText="1"/>
    </xf>
    <xf numFmtId="3" fontId="23" fillId="6" borderId="169" xfId="0" applyNumberFormat="1" applyFont="1" applyFill="1" applyBorder="1" applyAlignment="1">
      <alignment vertical="center" wrapText="1"/>
    </xf>
    <xf numFmtId="3" fontId="32" fillId="7" borderId="170" xfId="0" applyNumberFormat="1" applyFont="1" applyFill="1" applyBorder="1" applyAlignment="1">
      <alignment vertical="center" wrapText="1"/>
    </xf>
    <xf numFmtId="14" fontId="21" fillId="4" borderId="73" xfId="0" applyNumberFormat="1" applyFont="1" applyFill="1" applyBorder="1" applyAlignment="1">
      <alignment horizontal="center" vertical="center" wrapText="1"/>
    </xf>
    <xf numFmtId="14" fontId="21" fillId="4" borderId="72" xfId="0" applyNumberFormat="1" applyFont="1" applyFill="1" applyBorder="1" applyAlignment="1">
      <alignment horizontal="center" vertical="center" wrapText="1"/>
    </xf>
    <xf numFmtId="3" fontId="33" fillId="6" borderId="23" xfId="0" applyNumberFormat="1" applyFont="1" applyFill="1" applyBorder="1" applyAlignment="1">
      <alignment horizontal="right" vertical="center" wrapText="1"/>
    </xf>
    <xf numFmtId="0" fontId="26" fillId="6" borderId="42" xfId="0" applyFont="1" applyFill="1" applyBorder="1" applyAlignment="1">
      <alignment vertical="center" wrapText="1"/>
    </xf>
    <xf numFmtId="0" fontId="72" fillId="0" borderId="0" xfId="0" applyFont="1" applyAlignment="1">
      <alignment vertical="center"/>
    </xf>
    <xf numFmtId="0" fontId="73" fillId="0" borderId="0" xfId="0" applyFont="1"/>
    <xf numFmtId="0" fontId="73" fillId="0" borderId="0" xfId="0" applyFont="1" applyAlignment="1">
      <alignment vertical="center" wrapText="1"/>
    </xf>
    <xf numFmtId="14" fontId="21" fillId="4" borderId="27" xfId="0" applyNumberFormat="1" applyFont="1" applyFill="1" applyBorder="1" applyAlignment="1">
      <alignment horizontal="center" vertical="center" wrapText="1"/>
    </xf>
    <xf numFmtId="14" fontId="21" fillId="4" borderId="81" xfId="0" applyNumberFormat="1" applyFont="1" applyFill="1" applyBorder="1" applyAlignment="1">
      <alignment horizontal="center" vertical="center" wrapText="1"/>
    </xf>
    <xf numFmtId="14" fontId="21" fillId="4" borderId="183" xfId="0" applyNumberFormat="1" applyFont="1" applyFill="1" applyBorder="1" applyAlignment="1">
      <alignment horizontal="center" vertical="center" wrapText="1"/>
    </xf>
    <xf numFmtId="0" fontId="74" fillId="0" borderId="0" xfId="0" applyFont="1"/>
    <xf numFmtId="14" fontId="21" fillId="4" borderId="185" xfId="0" applyNumberFormat="1" applyFont="1" applyFill="1" applyBorder="1" applyAlignment="1">
      <alignment horizontal="center" vertical="center" wrapText="1"/>
    </xf>
    <xf numFmtId="14" fontId="21" fillId="4" borderId="186" xfId="0" applyNumberFormat="1" applyFont="1" applyFill="1" applyBorder="1" applyAlignment="1">
      <alignment horizontal="center" vertical="center" wrapText="1"/>
    </xf>
    <xf numFmtId="14" fontId="21" fillId="4" borderId="13" xfId="0" applyNumberFormat="1" applyFont="1" applyFill="1" applyBorder="1" applyAlignment="1">
      <alignment horizontal="center" wrapText="1"/>
    </xf>
    <xf numFmtId="3" fontId="75" fillId="6" borderId="23" xfId="0" applyNumberFormat="1" applyFont="1" applyFill="1" applyBorder="1" applyAlignment="1">
      <alignment horizontal="right" vertical="center" wrapText="1"/>
    </xf>
    <xf numFmtId="0" fontId="18" fillId="0" borderId="0" xfId="0" applyFont="1" applyAlignment="1">
      <alignment vertical="center" wrapText="1"/>
    </xf>
    <xf numFmtId="14" fontId="21" fillId="4" borderId="190" xfId="0" applyNumberFormat="1" applyFont="1" applyFill="1" applyBorder="1" applyAlignment="1">
      <alignment horizontal="center" vertical="center" wrapText="1"/>
    </xf>
    <xf numFmtId="14" fontId="21" fillId="4" borderId="191" xfId="0" applyNumberFormat="1" applyFont="1" applyFill="1" applyBorder="1" applyAlignment="1">
      <alignment horizontal="center" vertical="center" wrapText="1"/>
    </xf>
    <xf numFmtId="3" fontId="33" fillId="6" borderId="48" xfId="0" applyNumberFormat="1" applyFont="1" applyFill="1" applyBorder="1" applyAlignment="1">
      <alignment horizontal="right" vertical="center" wrapText="1"/>
    </xf>
    <xf numFmtId="0" fontId="66" fillId="0" borderId="0" xfId="9" applyFont="1">
      <alignment vertical="center"/>
    </xf>
    <xf numFmtId="0" fontId="77" fillId="0" borderId="0" xfId="10" applyFont="1" applyFill="1" applyBorder="1" applyAlignment="1">
      <alignment vertical="center"/>
    </xf>
    <xf numFmtId="0" fontId="77" fillId="0" borderId="0" xfId="10" applyFont="1" applyFill="1" applyBorder="1" applyAlignment="1">
      <alignment horizontal="left" vertical="center"/>
    </xf>
    <xf numFmtId="0" fontId="78" fillId="0" borderId="0" xfId="10" applyFont="1" applyFill="1" applyBorder="1" applyAlignment="1">
      <alignment vertical="center"/>
    </xf>
    <xf numFmtId="0" fontId="38" fillId="0" borderId="0" xfId="9" applyFont="1">
      <alignment vertical="center"/>
    </xf>
    <xf numFmtId="0" fontId="20" fillId="4" borderId="72" xfId="0" applyFont="1" applyFill="1" applyBorder="1" applyAlignment="1">
      <alignment horizontal="center" vertical="center" wrapText="1"/>
    </xf>
    <xf numFmtId="0" fontId="20" fillId="4" borderId="73" xfId="0" applyFont="1" applyFill="1" applyBorder="1" applyAlignment="1">
      <alignment horizontal="center" vertical="center" wrapText="1"/>
    </xf>
    <xf numFmtId="0" fontId="66" fillId="0" borderId="0" xfId="11" quotePrefix="1" applyFont="1" applyAlignment="1">
      <alignment horizontal="right" vertical="center"/>
    </xf>
    <xf numFmtId="0" fontId="77" fillId="0" borderId="0" xfId="10" applyFont="1" applyFill="1" applyBorder="1" applyAlignment="1">
      <alignment horizontal="left" vertical="center" indent="1"/>
    </xf>
    <xf numFmtId="3" fontId="66" fillId="0" borderId="0" xfId="12" applyFont="1" applyFill="1" applyBorder="1" applyAlignment="1">
      <alignment horizontal="center" vertical="center"/>
      <protection locked="0"/>
    </xf>
    <xf numFmtId="0" fontId="66" fillId="0" borderId="0" xfId="11" applyFont="1" applyAlignment="1">
      <alignment horizontal="left" vertical="center" wrapText="1" indent="1"/>
    </xf>
    <xf numFmtId="3" fontId="26" fillId="3" borderId="38" xfId="0" applyNumberFormat="1" applyFont="1" applyFill="1" applyBorder="1" applyAlignment="1">
      <alignment horizontal="center" vertical="center" wrapText="1"/>
    </xf>
    <xf numFmtId="3" fontId="26" fillId="3" borderId="99" xfId="0" applyNumberFormat="1" applyFont="1" applyFill="1" applyBorder="1" applyAlignment="1">
      <alignment horizontal="left" vertical="center" wrapText="1"/>
    </xf>
    <xf numFmtId="0" fontId="19" fillId="3" borderId="0" xfId="0" applyFont="1" applyFill="1" applyAlignment="1">
      <alignment vertical="center" wrapText="1"/>
    </xf>
    <xf numFmtId="0" fontId="40" fillId="0" borderId="0" xfId="0" applyFont="1" applyAlignment="1">
      <alignment horizontal="left" vertical="center"/>
    </xf>
    <xf numFmtId="0" fontId="0" fillId="0" borderId="0" xfId="0"/>
    <xf numFmtId="0" fontId="79" fillId="0" borderId="0" xfId="0" applyFont="1" applyAlignment="1">
      <alignment vertical="center" wrapText="1"/>
    </xf>
    <xf numFmtId="9" fontId="24" fillId="4" borderId="129" xfId="0" applyNumberFormat="1" applyFont="1" applyFill="1" applyBorder="1" applyAlignment="1">
      <alignment horizontal="center" vertical="center" wrapText="1"/>
    </xf>
    <xf numFmtId="9" fontId="24" fillId="4" borderId="193" xfId="0" applyNumberFormat="1" applyFont="1" applyFill="1" applyBorder="1" applyAlignment="1">
      <alignment horizontal="center" vertical="center" wrapText="1"/>
    </xf>
    <xf numFmtId="0" fontId="18" fillId="0" borderId="0" xfId="0" applyFont="1"/>
    <xf numFmtId="1" fontId="26" fillId="0" borderId="195" xfId="0" applyNumberFormat="1" applyFont="1" applyBorder="1" applyAlignment="1">
      <alignment vertical="center" wrapText="1"/>
    </xf>
    <xf numFmtId="14" fontId="21" fillId="4" borderId="199" xfId="0" applyNumberFormat="1" applyFont="1" applyFill="1" applyBorder="1" applyAlignment="1">
      <alignment horizontal="center" vertical="center" wrapText="1"/>
    </xf>
    <xf numFmtId="3" fontId="26" fillId="6" borderId="131" xfId="0" applyNumberFormat="1" applyFont="1" applyFill="1" applyBorder="1" applyAlignment="1">
      <alignment horizontal="right" vertical="center" wrapText="1"/>
    </xf>
    <xf numFmtId="3" fontId="80" fillId="3" borderId="23" xfId="0" applyNumberFormat="1" applyFont="1" applyFill="1" applyBorder="1" applyAlignment="1">
      <alignment horizontal="left" vertical="center" wrapText="1"/>
    </xf>
    <xf numFmtId="10" fontId="33" fillId="6" borderId="23" xfId="0" applyNumberFormat="1" applyFont="1" applyFill="1" applyBorder="1" applyAlignment="1">
      <alignment horizontal="right" vertical="center" wrapText="1"/>
    </xf>
    <xf numFmtId="0" fontId="50" fillId="0" borderId="0" xfId="0" applyFont="1" applyAlignment="1">
      <alignment vertical="center" wrapText="1"/>
    </xf>
    <xf numFmtId="0" fontId="18" fillId="0" borderId="26" xfId="0" applyFont="1" applyBorder="1"/>
    <xf numFmtId="0" fontId="26" fillId="3" borderId="48" xfId="0" applyFont="1" applyFill="1" applyBorder="1" applyAlignment="1">
      <alignment vertical="center" wrapText="1"/>
    </xf>
    <xf numFmtId="0" fontId="0" fillId="0" borderId="0" xfId="0" applyAlignment="1">
      <alignment horizontal="center"/>
    </xf>
    <xf numFmtId="0" fontId="0" fillId="0" borderId="6" xfId="0" applyBorder="1"/>
    <xf numFmtId="14" fontId="40" fillId="0" borderId="210" xfId="0" applyNumberFormat="1" applyFont="1" applyBorder="1" applyAlignment="1">
      <alignment horizontal="center" vertical="center" wrapText="1"/>
    </xf>
    <xf numFmtId="0" fontId="50" fillId="0" borderId="0" xfId="0" applyFont="1" applyAlignment="1">
      <alignment horizontal="center" vertical="center" wrapText="1"/>
    </xf>
    <xf numFmtId="14" fontId="21" fillId="4" borderId="57" xfId="0" applyNumberFormat="1" applyFont="1" applyFill="1" applyBorder="1" applyAlignment="1">
      <alignment horizontal="center" vertical="center" wrapText="1"/>
    </xf>
    <xf numFmtId="0" fontId="83" fillId="0" borderId="0" xfId="0" applyFont="1"/>
    <xf numFmtId="3" fontId="25" fillId="6" borderId="206" xfId="0" applyNumberFormat="1" applyFont="1" applyFill="1" applyBorder="1" applyAlignment="1">
      <alignment horizontal="right" vertical="center" wrapText="1"/>
    </xf>
    <xf numFmtId="3" fontId="25" fillId="3" borderId="60" xfId="0" applyNumberFormat="1" applyFont="1" applyFill="1" applyBorder="1" applyAlignment="1">
      <alignment horizontal="center" wrapText="1"/>
    </xf>
    <xf numFmtId="3" fontId="26" fillId="3" borderId="60" xfId="0" applyNumberFormat="1" applyFont="1" applyFill="1" applyBorder="1" applyAlignment="1">
      <alignment horizontal="center" wrapText="1"/>
    </xf>
    <xf numFmtId="3" fontId="26" fillId="3" borderId="60" xfId="0" applyNumberFormat="1" applyFont="1" applyFill="1" applyBorder="1" applyAlignment="1">
      <alignment horizontal="left" vertical="center" wrapText="1"/>
    </xf>
    <xf numFmtId="0" fontId="0" fillId="0" borderId="0" xfId="0" quotePrefix="1"/>
    <xf numFmtId="3" fontId="26" fillId="3" borderId="60" xfId="0" applyNumberFormat="1" applyFont="1" applyFill="1" applyBorder="1" applyAlignment="1">
      <alignment horizontal="center" vertical="center" wrapText="1"/>
    </xf>
    <xf numFmtId="0" fontId="2" fillId="0" borderId="0" xfId="0" applyFont="1"/>
    <xf numFmtId="0" fontId="88" fillId="0" borderId="0" xfId="0" applyFont="1" applyAlignment="1">
      <alignment vertical="center"/>
    </xf>
    <xf numFmtId="0" fontId="34" fillId="0" borderId="0" xfId="0" applyFont="1" applyAlignment="1">
      <alignment vertical="center" wrapText="1"/>
    </xf>
    <xf numFmtId="0" fontId="0" fillId="0" borderId="17" xfId="0" applyBorder="1"/>
    <xf numFmtId="0" fontId="39" fillId="0" borderId="119" xfId="0" applyFont="1" applyBorder="1" applyAlignment="1">
      <alignment horizontal="center" vertical="center" wrapText="1"/>
    </xf>
    <xf numFmtId="14" fontId="38" fillId="6" borderId="50" xfId="0" applyNumberFormat="1" applyFont="1" applyFill="1" applyBorder="1" applyAlignment="1">
      <alignment horizontal="center" vertical="center" wrapText="1"/>
    </xf>
    <xf numFmtId="10" fontId="36" fillId="6" borderId="48" xfId="0" applyNumberFormat="1" applyFont="1" applyFill="1" applyBorder="1" applyAlignment="1">
      <alignment horizontal="right" vertical="center" wrapText="1"/>
    </xf>
    <xf numFmtId="3" fontId="32" fillId="7" borderId="174" xfId="0" applyNumberFormat="1" applyFont="1" applyFill="1" applyBorder="1" applyAlignment="1">
      <alignment vertical="center" wrapText="1"/>
    </xf>
    <xf numFmtId="3" fontId="32" fillId="7" borderId="175" xfId="0" applyNumberFormat="1" applyFont="1" applyFill="1" applyBorder="1" applyAlignment="1">
      <alignment vertical="center" wrapText="1"/>
    </xf>
    <xf numFmtId="3" fontId="32" fillId="7" borderId="176" xfId="0" applyNumberFormat="1" applyFont="1" applyFill="1" applyBorder="1" applyAlignment="1">
      <alignment vertical="center" wrapText="1"/>
    </xf>
    <xf numFmtId="0" fontId="90" fillId="0" borderId="0" xfId="0" applyFont="1"/>
    <xf numFmtId="0" fontId="91" fillId="0" borderId="17" xfId="0" applyFont="1" applyBorder="1" applyAlignment="1">
      <alignment vertical="center" wrapText="1"/>
    </xf>
    <xf numFmtId="0" fontId="91" fillId="0" borderId="119" xfId="0" applyFont="1" applyBorder="1" applyAlignment="1">
      <alignment vertical="center" wrapText="1"/>
    </xf>
    <xf numFmtId="14" fontId="38" fillId="0" borderId="54" xfId="0" applyNumberFormat="1" applyFont="1" applyBorder="1" applyAlignment="1">
      <alignment horizontal="center" vertical="center" wrapText="1"/>
    </xf>
    <xf numFmtId="3" fontId="25" fillId="0" borderId="99" xfId="0" applyNumberFormat="1" applyFont="1" applyBorder="1" applyAlignment="1">
      <alignment horizontal="right" vertical="center" wrapText="1"/>
    </xf>
    <xf numFmtId="3" fontId="25" fillId="3" borderId="61" xfId="0" applyNumberFormat="1" applyFont="1" applyFill="1" applyBorder="1" applyAlignment="1">
      <alignment horizontal="center" wrapText="1"/>
    </xf>
    <xf numFmtId="3" fontId="25" fillId="6" borderId="204" xfId="0" applyNumberFormat="1" applyFont="1" applyFill="1" applyBorder="1" applyAlignment="1">
      <alignment horizontal="right" vertical="center" wrapText="1"/>
    </xf>
    <xf numFmtId="3" fontId="25" fillId="3" borderId="48" xfId="0" applyNumberFormat="1" applyFont="1" applyFill="1" applyBorder="1" applyAlignment="1">
      <alignment horizontal="center" wrapText="1"/>
    </xf>
    <xf numFmtId="3" fontId="25" fillId="3" borderId="48" xfId="0" applyNumberFormat="1" applyFont="1" applyFill="1" applyBorder="1" applyAlignment="1">
      <alignment horizontal="left" vertical="center" wrapText="1"/>
    </xf>
    <xf numFmtId="3" fontId="25" fillId="6" borderId="48" xfId="0" applyNumberFormat="1" applyFont="1" applyFill="1" applyBorder="1" applyAlignment="1">
      <alignment horizontal="right" vertical="center" wrapText="1"/>
    </xf>
    <xf numFmtId="3" fontId="25" fillId="3" borderId="59" xfId="0" applyNumberFormat="1" applyFont="1" applyFill="1" applyBorder="1" applyAlignment="1">
      <alignment horizontal="center" wrapText="1"/>
    </xf>
    <xf numFmtId="10" fontId="25" fillId="6" borderId="59" xfId="0" applyNumberFormat="1" applyFont="1" applyFill="1" applyBorder="1" applyAlignment="1">
      <alignment horizontal="right" vertical="center" wrapText="1"/>
    </xf>
    <xf numFmtId="10" fontId="25" fillId="0" borderId="59" xfId="0" applyNumberFormat="1" applyFont="1" applyBorder="1" applyAlignment="1">
      <alignment horizontal="right" vertical="center" wrapText="1"/>
    </xf>
    <xf numFmtId="10" fontId="25" fillId="6" borderId="60" xfId="0" applyNumberFormat="1" applyFont="1" applyFill="1" applyBorder="1" applyAlignment="1">
      <alignment horizontal="right" vertical="center" wrapText="1"/>
    </xf>
    <xf numFmtId="10" fontId="25" fillId="0" borderId="60" xfId="0" applyNumberFormat="1" applyFont="1" applyBorder="1" applyAlignment="1">
      <alignment horizontal="right" vertical="center" wrapText="1"/>
    </xf>
    <xf numFmtId="10" fontId="25" fillId="6" borderId="61" xfId="0" applyNumberFormat="1" applyFont="1" applyFill="1" applyBorder="1" applyAlignment="1">
      <alignment horizontal="right" vertical="center" wrapText="1"/>
    </xf>
    <xf numFmtId="10" fontId="25" fillId="0" borderId="61" xfId="0" applyNumberFormat="1" applyFont="1" applyBorder="1" applyAlignment="1">
      <alignment horizontal="right" vertical="center" wrapText="1"/>
    </xf>
    <xf numFmtId="3" fontId="25" fillId="3" borderId="59" xfId="0" applyNumberFormat="1" applyFont="1" applyFill="1" applyBorder="1" applyAlignment="1">
      <alignment horizontal="left" wrapText="1"/>
    </xf>
    <xf numFmtId="10" fontId="25" fillId="3" borderId="60" xfId="0" applyNumberFormat="1" applyFont="1" applyFill="1" applyBorder="1" applyAlignment="1">
      <alignment horizontal="right" wrapText="1"/>
    </xf>
    <xf numFmtId="3" fontId="25" fillId="3" borderId="61" xfId="0" applyNumberFormat="1" applyFont="1" applyFill="1" applyBorder="1" applyAlignment="1">
      <alignment horizontal="left" wrapText="1"/>
    </xf>
    <xf numFmtId="3" fontId="25" fillId="3" borderId="60" xfId="0" applyNumberFormat="1" applyFont="1" applyFill="1" applyBorder="1" applyAlignment="1">
      <alignment horizontal="left" wrapText="1"/>
    </xf>
    <xf numFmtId="3" fontId="25" fillId="3" borderId="61" xfId="0" applyNumberFormat="1" applyFont="1" applyFill="1" applyBorder="1" applyAlignment="1">
      <alignment horizontal="center" vertical="center" wrapText="1"/>
    </xf>
    <xf numFmtId="3" fontId="25" fillId="6" borderId="59" xfId="0" applyNumberFormat="1" applyFont="1" applyFill="1" applyBorder="1" applyAlignment="1">
      <alignment horizontal="right" vertical="center" wrapText="1"/>
    </xf>
    <xf numFmtId="3" fontId="25" fillId="3" borderId="60" xfId="0" applyNumberFormat="1" applyFont="1" applyFill="1" applyBorder="1" applyAlignment="1">
      <alignment horizontal="right" wrapText="1"/>
    </xf>
    <xf numFmtId="0" fontId="15" fillId="0" borderId="0" xfId="0" applyFont="1"/>
    <xf numFmtId="9" fontId="25" fillId="3" borderId="60" xfId="0" applyNumberFormat="1" applyFont="1" applyFill="1" applyBorder="1" applyAlignment="1">
      <alignment horizontal="right" wrapText="1"/>
    </xf>
    <xf numFmtId="9" fontId="25" fillId="6" borderId="60" xfId="0" applyNumberFormat="1" applyFont="1" applyFill="1" applyBorder="1" applyAlignment="1">
      <alignment horizontal="right" vertical="center" wrapText="1"/>
    </xf>
    <xf numFmtId="0" fontId="17" fillId="3" borderId="3" xfId="2" applyFont="1" applyFill="1" applyBorder="1" applyAlignment="1">
      <alignment horizontal="left" wrapText="1"/>
    </xf>
    <xf numFmtId="0" fontId="0" fillId="0" borderId="0" xfId="0"/>
    <xf numFmtId="0" fontId="89" fillId="0" borderId="0" xfId="0" applyFont="1" applyAlignment="1">
      <alignment vertical="center"/>
    </xf>
    <xf numFmtId="0" fontId="73" fillId="0" borderId="0" xfId="0" applyFont="1" applyAlignment="1">
      <alignment vertical="center"/>
    </xf>
    <xf numFmtId="3" fontId="96" fillId="6" borderId="23" xfId="0" applyNumberFormat="1" applyFont="1" applyFill="1" applyBorder="1" applyAlignment="1">
      <alignment horizontal="left" vertical="center" wrapText="1"/>
    </xf>
    <xf numFmtId="0" fontId="12" fillId="5" borderId="2" xfId="5" applyFont="1" applyFill="1" applyBorder="1" applyAlignment="1">
      <alignment horizontal="left" vertical="center" wrapText="1" indent="1"/>
    </xf>
    <xf numFmtId="0" fontId="12" fillId="5" borderId="4" xfId="5" applyFont="1" applyFill="1" applyBorder="1" applyAlignment="1">
      <alignment horizontal="left" vertical="center" wrapText="1" indent="1"/>
    </xf>
    <xf numFmtId="0" fontId="26" fillId="0" borderId="48" xfId="0" applyFont="1" applyBorder="1" applyAlignment="1">
      <alignment vertical="center" wrapText="1"/>
    </xf>
    <xf numFmtId="0" fontId="19" fillId="4" borderId="0" xfId="0" applyFont="1" applyFill="1" applyAlignment="1">
      <alignment vertical="center"/>
    </xf>
    <xf numFmtId="0" fontId="0" fillId="0" borderId="0" xfId="0"/>
    <xf numFmtId="14" fontId="21" fillId="4" borderId="20" xfId="0" applyNumberFormat="1" applyFont="1" applyFill="1" applyBorder="1" applyAlignment="1">
      <alignment horizontal="center" vertical="center" wrapText="1"/>
    </xf>
    <xf numFmtId="0" fontId="23" fillId="0" borderId="0" xfId="0" applyFont="1" applyAlignment="1">
      <alignment vertical="center"/>
    </xf>
    <xf numFmtId="0" fontId="0" fillId="0" borderId="0" xfId="0" applyAlignment="1">
      <alignment wrapText="1"/>
    </xf>
    <xf numFmtId="0" fontId="9" fillId="0" borderId="0" xfId="0" applyFont="1"/>
    <xf numFmtId="0" fontId="9" fillId="0" borderId="0" xfId="0" applyFont="1" applyAlignment="1">
      <alignment wrapText="1"/>
    </xf>
    <xf numFmtId="3" fontId="32" fillId="7" borderId="41" xfId="0" applyNumberFormat="1" applyFont="1" applyFill="1" applyBorder="1" applyAlignment="1">
      <alignment vertical="center" wrapText="1"/>
    </xf>
    <xf numFmtId="14" fontId="21" fillId="4" borderId="28" xfId="0" applyNumberFormat="1" applyFont="1" applyFill="1" applyBorder="1" applyAlignment="1">
      <alignment horizontal="center" vertical="center" wrapText="1"/>
    </xf>
    <xf numFmtId="14" fontId="21" fillId="4" borderId="32" xfId="0" applyNumberFormat="1" applyFont="1" applyFill="1" applyBorder="1" applyAlignment="1">
      <alignment horizontal="center" vertical="center" wrapText="1"/>
    </xf>
    <xf numFmtId="14" fontId="21" fillId="4" borderId="71" xfId="0" applyNumberFormat="1" applyFont="1" applyFill="1" applyBorder="1" applyAlignment="1">
      <alignment horizontal="center" vertical="center" wrapText="1"/>
    </xf>
    <xf numFmtId="14" fontId="21" fillId="4" borderId="33" xfId="0" applyNumberFormat="1" applyFont="1" applyFill="1" applyBorder="1" applyAlignment="1">
      <alignment horizontal="center" vertical="center" wrapText="1"/>
    </xf>
    <xf numFmtId="14" fontId="21" fillId="4" borderId="7" xfId="0" applyNumberFormat="1" applyFont="1" applyFill="1" applyBorder="1" applyAlignment="1">
      <alignment horizontal="center" vertical="center" wrapText="1"/>
    </xf>
    <xf numFmtId="14" fontId="21" fillId="4" borderId="13" xfId="0" applyNumberFormat="1" applyFont="1" applyFill="1" applyBorder="1" applyAlignment="1">
      <alignment horizontal="center" vertical="center" wrapText="1"/>
    </xf>
    <xf numFmtId="3" fontId="32" fillId="7" borderId="138" xfId="0" applyNumberFormat="1" applyFont="1" applyFill="1" applyBorder="1" applyAlignment="1">
      <alignment vertical="center" wrapText="1"/>
    </xf>
    <xf numFmtId="14" fontId="21" fillId="4" borderId="9" xfId="0" applyNumberFormat="1" applyFont="1" applyFill="1" applyBorder="1" applyAlignment="1">
      <alignment horizontal="center" vertical="center" wrapText="1"/>
    </xf>
    <xf numFmtId="0" fontId="18" fillId="0" borderId="0" xfId="0" applyFont="1"/>
    <xf numFmtId="0" fontId="16" fillId="3" borderId="0" xfId="0" applyFont="1" applyFill="1"/>
    <xf numFmtId="14" fontId="21" fillId="4" borderId="93" xfId="0" applyNumberFormat="1" applyFont="1" applyFill="1" applyBorder="1" applyAlignment="1">
      <alignment horizontal="center" vertical="center" wrapText="1"/>
    </xf>
    <xf numFmtId="0" fontId="26" fillId="3" borderId="48" xfId="0" applyFont="1" applyFill="1" applyBorder="1" applyAlignment="1">
      <alignment horizontal="left" vertical="center" wrapText="1"/>
    </xf>
    <xf numFmtId="3" fontId="32" fillId="7" borderId="140" xfId="0" applyNumberFormat="1" applyFont="1" applyFill="1" applyBorder="1" applyAlignment="1">
      <alignment vertical="center" wrapText="1"/>
    </xf>
    <xf numFmtId="0" fontId="20" fillId="4" borderId="156" xfId="0" applyFont="1" applyFill="1" applyBorder="1" applyAlignment="1">
      <alignment horizontal="center" vertical="center" wrapText="1"/>
    </xf>
    <xf numFmtId="1" fontId="0" fillId="0" borderId="0" xfId="0" applyNumberFormat="1"/>
    <xf numFmtId="0" fontId="97" fillId="0" borderId="0" xfId="9" applyFont="1" applyAlignment="1">
      <alignment vertical="top"/>
    </xf>
    <xf numFmtId="0" fontId="99" fillId="0" borderId="0" xfId="14" applyFont="1" applyFill="1" applyBorder="1" applyAlignment="1">
      <alignment vertical="top"/>
    </xf>
    <xf numFmtId="0" fontId="97" fillId="5" borderId="0" xfId="9" applyFont="1" applyFill="1" applyAlignment="1">
      <alignment vertical="top"/>
    </xf>
    <xf numFmtId="170" fontId="25" fillId="6" borderId="23" xfId="13" applyNumberFormat="1" applyFont="1" applyFill="1" applyBorder="1" applyAlignment="1">
      <alignment horizontal="right" vertical="center" wrapText="1"/>
    </xf>
    <xf numFmtId="10" fontId="25" fillId="6" borderId="23" xfId="13" applyNumberFormat="1" applyFont="1" applyFill="1" applyBorder="1" applyAlignment="1">
      <alignment horizontal="right" vertical="center" wrapText="1"/>
    </xf>
    <xf numFmtId="0" fontId="17" fillId="3" borderId="3" xfId="2" applyFont="1" applyFill="1" applyBorder="1" applyAlignment="1">
      <alignment horizontal="left"/>
    </xf>
    <xf numFmtId="0" fontId="17" fillId="3" borderId="3" xfId="2" applyFont="1" applyFill="1" applyBorder="1" applyAlignment="1">
      <alignment vertical="center" wrapText="1"/>
    </xf>
    <xf numFmtId="0" fontId="16" fillId="0" borderId="213" xfId="0" applyFont="1" applyBorder="1" applyAlignment="1">
      <alignment vertical="center" wrapText="1"/>
    </xf>
    <xf numFmtId="0" fontId="0" fillId="3" borderId="0" xfId="0" applyFill="1" applyAlignment="1">
      <alignment horizontal="center" vertical="center" wrapText="1"/>
    </xf>
    <xf numFmtId="3" fontId="66" fillId="3" borderId="23" xfId="0" applyNumberFormat="1" applyFont="1" applyFill="1" applyBorder="1" applyAlignment="1">
      <alignment horizontal="left" vertical="center" wrapText="1"/>
    </xf>
    <xf numFmtId="0" fontId="0" fillId="3" borderId="0" xfId="0" applyFill="1" applyAlignment="1">
      <alignment horizontal="justify" vertical="center" wrapText="1"/>
    </xf>
    <xf numFmtId="3" fontId="66" fillId="0" borderId="23" xfId="0" applyNumberFormat="1" applyFont="1" applyBorder="1" applyAlignment="1">
      <alignment horizontal="left" vertical="center" wrapText="1"/>
    </xf>
    <xf numFmtId="0" fontId="47" fillId="0" borderId="0" xfId="0" applyFont="1" applyAlignment="1">
      <alignment horizontal="center"/>
    </xf>
    <xf numFmtId="0" fontId="47" fillId="0" borderId="41" xfId="0" applyFont="1" applyBorder="1" applyAlignment="1">
      <alignment horizontal="center" vertical="center"/>
    </xf>
    <xf numFmtId="0" fontId="18" fillId="0" borderId="30" xfId="0" applyFont="1" applyBorder="1" applyAlignment="1">
      <alignment vertical="center" wrapText="1"/>
    </xf>
    <xf numFmtId="0" fontId="6" fillId="12" borderId="213" xfId="2" applyFill="1" applyBorder="1" applyAlignment="1">
      <alignment vertical="center"/>
    </xf>
    <xf numFmtId="0" fontId="10" fillId="3" borderId="0" xfId="0" applyFont="1" applyFill="1"/>
    <xf numFmtId="0" fontId="100" fillId="3" borderId="0" xfId="0" applyFont="1" applyFill="1" applyAlignment="1">
      <alignment horizontal="left"/>
    </xf>
    <xf numFmtId="2" fontId="10" fillId="3" borderId="0" xfId="0" applyNumberFormat="1" applyFont="1" applyFill="1"/>
    <xf numFmtId="0" fontId="38" fillId="3" borderId="0" xfId="0" applyFont="1" applyFill="1" applyAlignment="1">
      <alignment vertical="center" wrapText="1"/>
    </xf>
    <xf numFmtId="0" fontId="38" fillId="3" borderId="47" xfId="0" applyFont="1" applyFill="1" applyBorder="1" applyAlignment="1">
      <alignment vertical="center" wrapText="1"/>
    </xf>
    <xf numFmtId="0" fontId="55" fillId="4" borderId="53" xfId="0" applyFont="1" applyFill="1" applyBorder="1" applyAlignment="1">
      <alignment horizontal="center" vertical="center" wrapText="1"/>
    </xf>
    <xf numFmtId="0" fontId="55" fillId="4" borderId="216" xfId="0" applyFont="1" applyFill="1" applyBorder="1" applyAlignment="1">
      <alignment horizontal="center" vertical="center" wrapText="1"/>
    </xf>
    <xf numFmtId="0" fontId="55" fillId="4" borderId="33" xfId="0" applyFont="1" applyFill="1" applyBorder="1" applyAlignment="1">
      <alignment horizontal="center" vertical="center" wrapText="1"/>
    </xf>
    <xf numFmtId="0" fontId="55" fillId="4" borderId="73" xfId="0" applyFont="1" applyFill="1" applyBorder="1" applyAlignment="1">
      <alignment horizontal="center" vertical="center" wrapText="1"/>
    </xf>
    <xf numFmtId="2" fontId="55" fillId="4" borderId="33" xfId="0" applyNumberFormat="1" applyFont="1" applyFill="1" applyBorder="1" applyAlignment="1">
      <alignment horizontal="center" vertical="center" wrapText="1"/>
    </xf>
    <xf numFmtId="3" fontId="36" fillId="6" borderId="217" xfId="0" applyNumberFormat="1" applyFont="1" applyFill="1" applyBorder="1" applyAlignment="1">
      <alignment horizontal="right" vertical="center" wrapText="1"/>
    </xf>
    <xf numFmtId="3" fontId="36" fillId="6" borderId="29" xfId="0" applyNumberFormat="1" applyFont="1" applyFill="1" applyBorder="1" applyAlignment="1">
      <alignment horizontal="right" vertical="center" wrapText="1"/>
    </xf>
    <xf numFmtId="4" fontId="16" fillId="10" borderId="217" xfId="0" applyNumberFormat="1" applyFont="1" applyFill="1" applyBorder="1" applyAlignment="1">
      <alignment vertical="center"/>
    </xf>
    <xf numFmtId="164" fontId="36" fillId="6" borderId="29" xfId="0" applyNumberFormat="1" applyFont="1" applyFill="1" applyBorder="1" applyAlignment="1">
      <alignment horizontal="right" vertical="center" wrapText="1"/>
    </xf>
    <xf numFmtId="4" fontId="16" fillId="10" borderId="0" xfId="0" applyNumberFormat="1" applyFont="1" applyFill="1" applyAlignment="1">
      <alignment vertical="center"/>
    </xf>
    <xf numFmtId="164" fontId="25" fillId="6" borderId="23" xfId="0" applyNumberFormat="1" applyFont="1" applyFill="1" applyBorder="1" applyAlignment="1">
      <alignment horizontal="right" vertical="center" wrapText="1"/>
    </xf>
    <xf numFmtId="0" fontId="102" fillId="3" borderId="0" xfId="0" applyFont="1" applyFill="1"/>
    <xf numFmtId="4" fontId="16" fillId="10" borderId="25" xfId="0" applyNumberFormat="1" applyFont="1" applyFill="1" applyBorder="1" applyAlignment="1">
      <alignment vertical="center"/>
    </xf>
    <xf numFmtId="164" fontId="36" fillId="6" borderId="75" xfId="0" applyNumberFormat="1" applyFont="1" applyFill="1" applyBorder="1" applyAlignment="1">
      <alignment horizontal="right" vertical="center" wrapText="1"/>
    </xf>
    <xf numFmtId="0" fontId="16" fillId="3" borderId="89" xfId="0" applyFont="1" applyFill="1" applyBorder="1" applyAlignment="1">
      <alignment horizontal="left" vertical="center"/>
    </xf>
    <xf numFmtId="0" fontId="10" fillId="3" borderId="0" xfId="0" applyFont="1" applyFill="1" applyAlignment="1">
      <alignment horizontal="center" vertical="center"/>
    </xf>
    <xf numFmtId="0" fontId="10" fillId="3" borderId="0" xfId="0" applyFont="1" applyFill="1" applyAlignment="1">
      <alignment vertical="center"/>
    </xf>
    <xf numFmtId="0" fontId="10" fillId="3" borderId="0" xfId="0" applyFont="1" applyFill="1" applyAlignment="1">
      <alignment vertical="center" wrapText="1"/>
    </xf>
    <xf numFmtId="0" fontId="38" fillId="3" borderId="0" xfId="0" applyFont="1" applyFill="1"/>
    <xf numFmtId="0" fontId="10" fillId="3" borderId="0" xfId="0" applyFont="1" applyFill="1" applyAlignment="1">
      <alignment horizontal="center" vertical="center" wrapText="1"/>
    </xf>
    <xf numFmtId="0" fontId="10" fillId="3" borderId="47" xfId="0" applyFont="1" applyFill="1" applyBorder="1" applyAlignment="1">
      <alignment vertical="center" wrapText="1"/>
    </xf>
    <xf numFmtId="0" fontId="55" fillId="4" borderId="72" xfId="0" applyFont="1" applyFill="1" applyBorder="1" applyAlignment="1">
      <alignment horizontal="center" vertical="center" wrapText="1"/>
    </xf>
    <xf numFmtId="0" fontId="10" fillId="10" borderId="71" xfId="0" applyFont="1" applyFill="1" applyBorder="1" applyAlignment="1">
      <alignment horizontal="center" vertical="center" wrapText="1"/>
    </xf>
    <xf numFmtId="3" fontId="25" fillId="6" borderId="23" xfId="15" applyNumberFormat="1" applyFont="1" applyFill="1" applyBorder="1" applyAlignment="1">
      <alignment horizontal="right" vertical="center" wrapText="1"/>
    </xf>
    <xf numFmtId="0" fontId="10" fillId="10" borderId="0" xfId="0" applyFont="1" applyFill="1" applyAlignment="1">
      <alignment horizontal="center" vertical="center" wrapText="1"/>
    </xf>
    <xf numFmtId="0" fontId="9" fillId="3" borderId="0" xfId="0" applyFont="1" applyFill="1"/>
    <xf numFmtId="3" fontId="9" fillId="3" borderId="0" xfId="0" applyNumberFormat="1" applyFont="1" applyFill="1"/>
    <xf numFmtId="43" fontId="9" fillId="3" borderId="0" xfId="0" applyNumberFormat="1" applyFont="1" applyFill="1"/>
    <xf numFmtId="0" fontId="18" fillId="3" borderId="0" xfId="0" applyFont="1" applyFill="1"/>
    <xf numFmtId="43" fontId="18" fillId="3" borderId="0" xfId="0" applyNumberFormat="1" applyFont="1" applyFill="1"/>
    <xf numFmtId="3" fontId="18" fillId="3" borderId="0" xfId="0" applyNumberFormat="1" applyFont="1" applyFill="1"/>
    <xf numFmtId="3" fontId="25" fillId="13" borderId="23" xfId="0" applyNumberFormat="1" applyFont="1" applyFill="1" applyBorder="1" applyAlignment="1">
      <alignment horizontal="right" vertical="center" wrapText="1"/>
    </xf>
    <xf numFmtId="0" fontId="55" fillId="4" borderId="70" xfId="0" applyFont="1" applyFill="1" applyBorder="1" applyAlignment="1">
      <alignment horizontal="center" vertical="center" wrapText="1"/>
    </xf>
    <xf numFmtId="0" fontId="55" fillId="4" borderId="28" xfId="0" applyFont="1" applyFill="1" applyBorder="1" applyAlignment="1">
      <alignment horizontal="center" vertical="center" wrapText="1"/>
    </xf>
    <xf numFmtId="0" fontId="55" fillId="4" borderId="69" xfId="0" applyFont="1" applyFill="1" applyBorder="1" applyAlignment="1">
      <alignment horizontal="center" vertical="center" wrapText="1"/>
    </xf>
    <xf numFmtId="0" fontId="55" fillId="4" borderId="26" xfId="0" applyFont="1" applyFill="1" applyBorder="1" applyAlignment="1">
      <alignment horizontal="center" vertical="center" wrapText="1"/>
    </xf>
    <xf numFmtId="4" fontId="25" fillId="6" borderId="30" xfId="0" applyNumberFormat="1" applyFont="1" applyFill="1" applyBorder="1" applyAlignment="1">
      <alignment horizontal="right" vertical="center" wrapText="1"/>
    </xf>
    <xf numFmtId="0" fontId="16" fillId="10" borderId="0" xfId="0" applyFont="1" applyFill="1" applyAlignment="1">
      <alignment vertical="center"/>
    </xf>
    <xf numFmtId="3" fontId="16" fillId="3" borderId="0" xfId="0" applyNumberFormat="1" applyFont="1" applyFill="1"/>
    <xf numFmtId="0" fontId="34" fillId="8" borderId="0" xfId="0" applyFont="1" applyFill="1" applyAlignment="1">
      <alignment horizontal="justify" vertical="center" wrapText="1"/>
    </xf>
    <xf numFmtId="0" fontId="34" fillId="8" borderId="199" xfId="0" applyFont="1" applyFill="1" applyBorder="1" applyAlignment="1">
      <alignment horizontal="justify" vertical="center" wrapText="1"/>
    </xf>
    <xf numFmtId="0" fontId="34" fillId="8" borderId="196" xfId="0" applyFont="1" applyFill="1" applyBorder="1" applyAlignment="1">
      <alignment horizontal="justify" vertical="center" wrapText="1"/>
    </xf>
    <xf numFmtId="0" fontId="39" fillId="8" borderId="0" xfId="0" applyFont="1" applyFill="1" applyAlignment="1">
      <alignment horizontal="justify" vertical="center" wrapText="1"/>
    </xf>
    <xf numFmtId="0" fontId="39" fillId="8" borderId="199" xfId="0" applyFont="1" applyFill="1" applyBorder="1" applyAlignment="1">
      <alignment horizontal="justify" vertical="center" wrapText="1"/>
    </xf>
    <xf numFmtId="0" fontId="39" fillId="8" borderId="196" xfId="0" applyFont="1" applyFill="1" applyBorder="1" applyAlignment="1">
      <alignment horizontal="justify" vertical="center" wrapText="1"/>
    </xf>
    <xf numFmtId="0" fontId="39" fillId="8" borderId="47" xfId="0" applyFont="1" applyFill="1" applyBorder="1" applyAlignment="1">
      <alignment horizontal="justify" vertical="center" wrapText="1"/>
    </xf>
    <xf numFmtId="0" fontId="39" fillId="8" borderId="225" xfId="0" applyFont="1" applyFill="1" applyBorder="1" applyAlignment="1">
      <alignment horizontal="justify" vertical="center" wrapText="1"/>
    </xf>
    <xf numFmtId="0" fontId="39" fillId="8" borderId="198" xfId="0" applyFont="1" applyFill="1" applyBorder="1" applyAlignment="1">
      <alignment horizontal="justify" vertical="center" wrapText="1"/>
    </xf>
    <xf numFmtId="3" fontId="26" fillId="3" borderId="23" xfId="0" applyNumberFormat="1" applyFont="1" applyFill="1" applyBorder="1" applyAlignment="1">
      <alignment horizontal="right" vertical="center" wrapText="1"/>
    </xf>
    <xf numFmtId="3" fontId="25" fillId="3" borderId="23" xfId="0" applyNumberFormat="1" applyFont="1" applyFill="1" applyBorder="1" applyAlignment="1">
      <alignment horizontal="right" vertical="center" wrapText="1"/>
    </xf>
    <xf numFmtId="170" fontId="25" fillId="3" borderId="23" xfId="13" applyNumberFormat="1" applyFont="1" applyFill="1" applyBorder="1" applyAlignment="1">
      <alignment horizontal="right" vertical="center" wrapText="1"/>
    </xf>
    <xf numFmtId="10" fontId="25" fillId="3" borderId="23" xfId="13" applyNumberFormat="1" applyFont="1" applyFill="1" applyBorder="1" applyAlignment="1">
      <alignment horizontal="right" vertical="center" wrapText="1"/>
    </xf>
    <xf numFmtId="14" fontId="38" fillId="6" borderId="0" xfId="0" applyNumberFormat="1" applyFont="1" applyFill="1" applyBorder="1" applyAlignment="1">
      <alignment horizontal="center" vertical="center" wrapText="1"/>
    </xf>
    <xf numFmtId="14" fontId="40" fillId="0" borderId="0" xfId="0" applyNumberFormat="1" applyFont="1" applyBorder="1" applyAlignment="1">
      <alignment horizontal="center" vertical="center" wrapText="1"/>
    </xf>
    <xf numFmtId="0" fontId="66" fillId="0" borderId="0" xfId="0" applyFont="1"/>
    <xf numFmtId="49" fontId="66" fillId="0" borderId="0" xfId="0" applyNumberFormat="1" applyFont="1"/>
    <xf numFmtId="0" fontId="77" fillId="0" borderId="26" xfId="0" applyFont="1" applyBorder="1" applyAlignment="1">
      <alignment vertical="center" wrapText="1"/>
    </xf>
    <xf numFmtId="0" fontId="77" fillId="0" borderId="26" xfId="0" applyFont="1" applyBorder="1" applyAlignment="1">
      <alignment horizontal="center" vertical="center" wrapText="1"/>
    </xf>
    <xf numFmtId="0" fontId="21" fillId="4" borderId="53" xfId="0" applyFont="1" applyFill="1" applyBorder="1" applyAlignment="1">
      <alignment horizontal="center" vertical="center" wrapText="1"/>
    </xf>
    <xf numFmtId="3" fontId="33" fillId="6" borderId="99" xfId="0" applyNumberFormat="1" applyFont="1" applyFill="1" applyBorder="1" applyAlignment="1" applyProtection="1">
      <alignment horizontal="right" vertical="center" wrapText="1"/>
      <protection locked="0"/>
    </xf>
    <xf numFmtId="3" fontId="25" fillId="6" borderId="99" xfId="0" applyNumberFormat="1" applyFont="1" applyFill="1" applyBorder="1" applyAlignment="1" applyProtection="1">
      <alignment horizontal="right" vertical="center" wrapText="1"/>
      <protection locked="0"/>
    </xf>
    <xf numFmtId="3" fontId="25" fillId="6" borderId="44" xfId="0" applyNumberFormat="1" applyFont="1" applyFill="1" applyBorder="1" applyAlignment="1" applyProtection="1">
      <alignment horizontal="right" vertical="center" wrapText="1"/>
      <protection locked="0"/>
    </xf>
    <xf numFmtId="10" fontId="33" fillId="6" borderId="99" xfId="0" applyNumberFormat="1" applyFont="1" applyFill="1" applyBorder="1" applyAlignment="1" applyProtection="1">
      <alignment horizontal="right" vertical="center" wrapText="1"/>
      <protection locked="0"/>
    </xf>
    <xf numFmtId="3" fontId="32" fillId="7" borderId="0" xfId="0" applyNumberFormat="1" applyFont="1" applyFill="1" applyAlignment="1">
      <alignment vertical="center" wrapText="1"/>
    </xf>
    <xf numFmtId="0" fontId="77" fillId="0" borderId="0" xfId="16" applyFont="1">
      <alignment vertical="center"/>
    </xf>
    <xf numFmtId="0" fontId="66" fillId="0" borderId="0" xfId="16" applyFont="1">
      <alignment vertical="center"/>
    </xf>
    <xf numFmtId="0" fontId="66" fillId="0" borderId="0" xfId="11" applyFont="1" applyAlignment="1">
      <alignment vertical="center" wrapText="1"/>
    </xf>
    <xf numFmtId="3" fontId="66" fillId="0" borderId="0" xfId="16" applyNumberFormat="1" applyFont="1">
      <alignment vertical="center"/>
    </xf>
    <xf numFmtId="3" fontId="25" fillId="6" borderId="23" xfId="0" applyNumberFormat="1" applyFont="1" applyFill="1" applyBorder="1" applyAlignment="1" applyProtection="1">
      <alignment horizontal="right" vertical="center" wrapText="1"/>
      <protection locked="0"/>
    </xf>
    <xf numFmtId="3" fontId="18" fillId="0" borderId="23" xfId="0" applyNumberFormat="1" applyFont="1" applyBorder="1" applyAlignment="1">
      <alignment horizontal="right" vertical="center"/>
    </xf>
    <xf numFmtId="0" fontId="93" fillId="0" borderId="0" xfId="1" applyFont="1" applyFill="1"/>
    <xf numFmtId="0" fontId="1" fillId="0" borderId="0" xfId="1" applyFill="1"/>
    <xf numFmtId="2" fontId="93" fillId="0" borderId="0" xfId="17" applyNumberFormat="1"/>
    <xf numFmtId="0" fontId="93" fillId="0" borderId="0" xfId="17"/>
    <xf numFmtId="3" fontId="25" fillId="3" borderId="23" xfId="17" applyNumberFormat="1" applyFont="1" applyFill="1" applyBorder="1" applyAlignment="1">
      <alignment horizontal="center" vertical="center" wrapText="1"/>
    </xf>
    <xf numFmtId="3" fontId="25" fillId="3" borderId="23" xfId="17" applyNumberFormat="1" applyFont="1" applyFill="1" applyBorder="1" applyAlignment="1">
      <alignment horizontal="left" vertical="center" wrapText="1"/>
    </xf>
    <xf numFmtId="3" fontId="25" fillId="6" borderId="23" xfId="17" applyNumberFormat="1" applyFont="1" applyFill="1" applyBorder="1" applyAlignment="1">
      <alignment horizontal="right" vertical="center" wrapText="1"/>
    </xf>
    <xf numFmtId="165" fontId="25" fillId="6" borderId="23" xfId="17" applyNumberFormat="1" applyFont="1" applyFill="1" applyBorder="1" applyAlignment="1">
      <alignment horizontal="right" vertical="center" wrapText="1"/>
    </xf>
    <xf numFmtId="166" fontId="93" fillId="0" borderId="0" xfId="17" applyNumberFormat="1"/>
    <xf numFmtId="0" fontId="10" fillId="0" borderId="0" xfId="6"/>
    <xf numFmtId="0" fontId="41" fillId="0" borderId="0" xfId="6" applyFont="1" applyAlignment="1">
      <alignment vertical="center"/>
    </xf>
    <xf numFmtId="0" fontId="42" fillId="0" borderId="0" xfId="6" applyFont="1"/>
    <xf numFmtId="0" fontId="4" fillId="4" borderId="72" xfId="6" applyFont="1" applyFill="1" applyBorder="1" applyAlignment="1">
      <alignment horizontal="center" vertical="center" wrapText="1"/>
    </xf>
    <xf numFmtId="0" fontId="4" fillId="4" borderId="28" xfId="6" applyFont="1" applyFill="1" applyBorder="1" applyAlignment="1">
      <alignment horizontal="center" vertical="center" wrapText="1"/>
    </xf>
    <xf numFmtId="3" fontId="26" fillId="3" borderId="74" xfId="6" applyNumberFormat="1" applyFont="1" applyFill="1" applyBorder="1" applyAlignment="1">
      <alignment horizontal="left" vertical="center" wrapText="1"/>
    </xf>
    <xf numFmtId="3" fontId="25" fillId="3" borderId="23" xfId="6" applyNumberFormat="1" applyFont="1" applyFill="1" applyBorder="1" applyAlignment="1">
      <alignment horizontal="left" vertical="center" wrapText="1"/>
    </xf>
    <xf numFmtId="3" fontId="25" fillId="6" borderId="23" xfId="6" applyNumberFormat="1" applyFont="1" applyFill="1" applyBorder="1" applyAlignment="1">
      <alignment horizontal="right" vertical="center" wrapText="1"/>
    </xf>
    <xf numFmtId="10" fontId="25" fillId="6" borderId="23" xfId="6" applyNumberFormat="1" applyFont="1" applyFill="1" applyBorder="1" applyAlignment="1">
      <alignment horizontal="right" vertical="center" wrapText="1"/>
    </xf>
    <xf numFmtId="3" fontId="25" fillId="6" borderId="24" xfId="6" applyNumberFormat="1" applyFont="1" applyFill="1" applyBorder="1" applyAlignment="1">
      <alignment horizontal="right" vertical="center" wrapText="1"/>
    </xf>
    <xf numFmtId="10" fontId="25" fillId="6" borderId="24" xfId="6" applyNumberFormat="1" applyFont="1" applyFill="1" applyBorder="1" applyAlignment="1">
      <alignment horizontal="right" vertical="center" wrapText="1"/>
    </xf>
    <xf numFmtId="0" fontId="26" fillId="0" borderId="48" xfId="6" applyFont="1" applyBorder="1" applyAlignment="1">
      <alignment vertical="center" wrapText="1"/>
    </xf>
    <xf numFmtId="3" fontId="36" fillId="6" borderId="75" xfId="6" applyNumberFormat="1" applyFont="1" applyFill="1" applyBorder="1" applyAlignment="1">
      <alignment horizontal="right" vertical="center" wrapText="1"/>
    </xf>
    <xf numFmtId="10" fontId="36" fillId="6" borderId="75" xfId="6" applyNumberFormat="1" applyFont="1" applyFill="1" applyBorder="1" applyAlignment="1">
      <alignment horizontal="right" vertical="center" wrapText="1"/>
    </xf>
    <xf numFmtId="3" fontId="32" fillId="7" borderId="76" xfId="6" applyNumberFormat="1" applyFont="1" applyFill="1" applyBorder="1" applyAlignment="1">
      <alignment vertical="center" wrapText="1"/>
    </xf>
    <xf numFmtId="0" fontId="16" fillId="0" borderId="0" xfId="6" applyFont="1"/>
    <xf numFmtId="3" fontId="33" fillId="6" borderId="96" xfId="0" applyNumberFormat="1" applyFont="1" applyFill="1" applyBorder="1" applyAlignment="1" applyProtection="1">
      <alignment vertical="center" wrapText="1"/>
      <protection locked="0"/>
    </xf>
    <xf numFmtId="3" fontId="33" fillId="6" borderId="44" xfId="0" applyNumberFormat="1" applyFont="1" applyFill="1" applyBorder="1" applyAlignment="1" applyProtection="1">
      <alignment horizontal="right" vertical="center" wrapText="1"/>
      <protection locked="0"/>
    </xf>
    <xf numFmtId="3" fontId="33" fillId="6" borderId="42" xfId="0" applyNumberFormat="1" applyFont="1" applyFill="1" applyBorder="1" applyAlignment="1" applyProtection="1">
      <alignment vertical="center" wrapText="1"/>
      <protection locked="0"/>
    </xf>
    <xf numFmtId="3" fontId="23" fillId="6" borderId="42" xfId="0" applyNumberFormat="1" applyFont="1" applyFill="1" applyBorder="1" applyAlignment="1" applyProtection="1">
      <alignment vertical="center" wrapText="1"/>
      <protection locked="0"/>
    </xf>
    <xf numFmtId="0" fontId="0" fillId="3" borderId="0" xfId="0" applyFill="1" applyAlignment="1">
      <alignment vertical="center"/>
    </xf>
    <xf numFmtId="4" fontId="25" fillId="6" borderId="23" xfId="0" applyNumberFormat="1" applyFont="1" applyFill="1" applyBorder="1" applyAlignment="1" applyProtection="1">
      <alignment horizontal="right" vertical="center" wrapText="1"/>
      <protection locked="0"/>
    </xf>
    <xf numFmtId="171" fontId="0" fillId="0" borderId="0" xfId="0" applyNumberFormat="1"/>
    <xf numFmtId="3" fontId="49" fillId="6" borderId="42" xfId="0" applyNumberFormat="1" applyFont="1" applyFill="1" applyBorder="1" applyAlignment="1" applyProtection="1">
      <alignment vertical="center" wrapText="1"/>
      <protection locked="0"/>
    </xf>
    <xf numFmtId="14" fontId="0" fillId="0" borderId="0" xfId="0" applyNumberFormat="1"/>
    <xf numFmtId="3" fontId="25" fillId="3" borderId="23" xfId="0" quotePrefix="1" applyNumberFormat="1" applyFont="1" applyFill="1" applyBorder="1" applyAlignment="1">
      <alignment horizontal="left" vertical="center" wrapText="1"/>
    </xf>
    <xf numFmtId="3" fontId="27" fillId="3" borderId="23" xfId="0" applyNumberFormat="1" applyFont="1" applyFill="1" applyBorder="1" applyAlignment="1">
      <alignment horizontal="left" vertical="center" wrapText="1" indent="1"/>
    </xf>
    <xf numFmtId="3" fontId="107" fillId="3" borderId="23" xfId="0" applyNumberFormat="1" applyFont="1" applyFill="1" applyBorder="1" applyAlignment="1">
      <alignment horizontal="left" vertical="center" wrapText="1" indent="2"/>
    </xf>
    <xf numFmtId="3" fontId="107" fillId="6" borderId="23" xfId="0" applyNumberFormat="1" applyFont="1" applyFill="1" applyBorder="1" applyAlignment="1">
      <alignment horizontal="right" vertical="center" wrapText="1"/>
    </xf>
    <xf numFmtId="0" fontId="16" fillId="3" borderId="0" xfId="0" applyFont="1" applyFill="1"/>
    <xf numFmtId="0" fontId="55" fillId="4" borderId="0" xfId="0" applyFont="1" applyFill="1" applyAlignment="1">
      <alignment horizontal="center" vertical="center" wrapText="1"/>
    </xf>
    <xf numFmtId="0" fontId="55" fillId="4" borderId="33" xfId="0" applyFont="1" applyFill="1" applyBorder="1" applyAlignment="1">
      <alignment horizontal="center" vertical="center" wrapText="1"/>
    </xf>
    <xf numFmtId="0" fontId="55" fillId="4" borderId="73" xfId="0" applyFont="1" applyFill="1" applyBorder="1" applyAlignment="1">
      <alignment horizontal="center" vertical="center" wrapText="1"/>
    </xf>
    <xf numFmtId="0" fontId="26" fillId="0" borderId="48" xfId="0" applyFont="1" applyBorder="1" applyAlignment="1">
      <alignment vertical="center" wrapText="1"/>
    </xf>
    <xf numFmtId="0" fontId="0" fillId="0" borderId="0" xfId="0"/>
    <xf numFmtId="0" fontId="16" fillId="0" borderId="0" xfId="0" applyFont="1" applyAlignment="1">
      <alignment vertical="center" wrapText="1"/>
    </xf>
    <xf numFmtId="0" fontId="0" fillId="0" borderId="0" xfId="0" applyAlignment="1">
      <alignment horizontal="center" vertical="center" wrapText="1"/>
    </xf>
    <xf numFmtId="14" fontId="21" fillId="4" borderId="28" xfId="0" applyNumberFormat="1" applyFont="1" applyFill="1" applyBorder="1" applyAlignment="1">
      <alignment horizontal="center" vertical="center" wrapText="1"/>
    </xf>
    <xf numFmtId="0" fontId="18" fillId="0" borderId="0" xfId="0" applyFont="1"/>
    <xf numFmtId="3" fontId="32" fillId="7" borderId="41" xfId="0" applyNumberFormat="1" applyFont="1" applyFill="1" applyBorder="1" applyAlignment="1">
      <alignment horizontal="right" vertical="center" wrapText="1"/>
    </xf>
    <xf numFmtId="1" fontId="0" fillId="0" borderId="0" xfId="0" applyNumberFormat="1"/>
    <xf numFmtId="3" fontId="25" fillId="3" borderId="24" xfId="0" applyNumberFormat="1" applyFont="1" applyFill="1" applyBorder="1" applyAlignment="1">
      <alignment horizontal="left" vertical="center" wrapText="1"/>
    </xf>
    <xf numFmtId="3" fontId="25" fillId="3" borderId="30" xfId="0" applyNumberFormat="1" applyFont="1" applyFill="1" applyBorder="1" applyAlignment="1">
      <alignment horizontal="left" vertical="center" wrapText="1"/>
    </xf>
    <xf numFmtId="0" fontId="39" fillId="14" borderId="0" xfId="0" applyFont="1" applyFill="1" applyAlignment="1">
      <alignment horizontal="justify" vertical="center" wrapText="1"/>
    </xf>
    <xf numFmtId="0" fontId="39" fillId="14" borderId="199" xfId="0" applyFont="1" applyFill="1" applyBorder="1" applyAlignment="1">
      <alignment horizontal="justify" vertical="center" wrapText="1"/>
    </xf>
    <xf numFmtId="0" fontId="39" fillId="14" borderId="196" xfId="0" applyFont="1" applyFill="1" applyBorder="1" applyAlignment="1">
      <alignment horizontal="justify" vertical="center" wrapText="1"/>
    </xf>
    <xf numFmtId="0" fontId="39" fillId="14" borderId="1" xfId="0" applyFont="1" applyFill="1" applyBorder="1" applyAlignment="1">
      <alignment horizontal="justify" vertical="center" wrapText="1"/>
    </xf>
    <xf numFmtId="0" fontId="39" fillId="14" borderId="226" xfId="0" applyFont="1" applyFill="1" applyBorder="1" applyAlignment="1">
      <alignment horizontal="justify" vertical="center" wrapText="1"/>
    </xf>
    <xf numFmtId="0" fontId="39" fillId="14" borderId="227" xfId="0" applyFont="1" applyFill="1" applyBorder="1" applyAlignment="1">
      <alignment horizontal="justify" vertical="center" wrapText="1"/>
    </xf>
    <xf numFmtId="0" fontId="26" fillId="0" borderId="48" xfId="0" applyFont="1" applyBorder="1" applyAlignment="1">
      <alignment vertical="center" wrapText="1"/>
    </xf>
    <xf numFmtId="0" fontId="0" fillId="0" borderId="0" xfId="0"/>
    <xf numFmtId="0" fontId="0" fillId="0" borderId="0" xfId="0" applyAlignment="1">
      <alignment wrapText="1"/>
    </xf>
    <xf numFmtId="0" fontId="33" fillId="3" borderId="47" xfId="0" applyFont="1" applyFill="1" applyBorder="1" applyAlignment="1">
      <alignment horizontal="left" vertical="center"/>
    </xf>
    <xf numFmtId="4" fontId="25" fillId="6" borderId="23" xfId="0" applyNumberFormat="1" applyFont="1" applyFill="1" applyBorder="1" applyAlignment="1">
      <alignment horizontal="right" vertical="center" wrapText="1"/>
    </xf>
    <xf numFmtId="4" fontId="26" fillId="6" borderId="25" xfId="0" applyNumberFormat="1" applyFont="1" applyFill="1" applyBorder="1" applyAlignment="1">
      <alignment horizontal="right" vertical="center" wrapText="1"/>
    </xf>
    <xf numFmtId="10" fontId="26" fillId="6" borderId="229" xfId="0" applyNumberFormat="1" applyFont="1" applyFill="1" applyBorder="1" applyAlignment="1">
      <alignment horizontal="right" vertical="center" wrapText="1"/>
    </xf>
    <xf numFmtId="9" fontId="26" fillId="0" borderId="23" xfId="0" applyNumberFormat="1" applyFont="1" applyBorder="1" applyAlignment="1">
      <alignment horizontal="right" vertical="center" wrapText="1"/>
    </xf>
    <xf numFmtId="3" fontId="18" fillId="0" borderId="60" xfId="0" applyNumberFormat="1" applyFont="1" applyBorder="1" applyAlignment="1" applyProtection="1">
      <alignment horizontal="center"/>
      <protection locked="0"/>
    </xf>
    <xf numFmtId="10" fontId="25" fillId="6" borderId="23" xfId="0" applyNumberFormat="1" applyFont="1" applyFill="1" applyBorder="1" applyAlignment="1" applyProtection="1">
      <alignment horizontal="right" vertical="center" wrapText="1"/>
      <protection locked="0"/>
    </xf>
    <xf numFmtId="0" fontId="0" fillId="0" borderId="0" xfId="0"/>
    <xf numFmtId="3" fontId="25" fillId="3" borderId="30" xfId="0" applyNumberFormat="1" applyFont="1" applyFill="1" applyBorder="1" applyAlignment="1">
      <alignment horizontal="left" vertical="center" wrapText="1"/>
    </xf>
    <xf numFmtId="0" fontId="26" fillId="0" borderId="48" xfId="0" applyFont="1" applyBorder="1" applyAlignment="1">
      <alignment vertical="center" wrapText="1"/>
    </xf>
    <xf numFmtId="0" fontId="0" fillId="0" borderId="0" xfId="0"/>
    <xf numFmtId="14" fontId="21" fillId="4" borderId="156" xfId="0" applyNumberFormat="1" applyFont="1" applyFill="1" applyBorder="1" applyAlignment="1">
      <alignment horizontal="center" vertical="center" wrapText="1"/>
    </xf>
    <xf numFmtId="0" fontId="9" fillId="0" borderId="0" xfId="0" applyFont="1"/>
    <xf numFmtId="0" fontId="18" fillId="0" borderId="0" xfId="0" applyFont="1"/>
    <xf numFmtId="0" fontId="0" fillId="3" borderId="0" xfId="0" applyFill="1"/>
    <xf numFmtId="3" fontId="25" fillId="3" borderId="26" xfId="0" applyNumberFormat="1" applyFont="1" applyFill="1" applyBorder="1" applyAlignment="1">
      <alignment horizontal="left" vertical="center" wrapText="1"/>
    </xf>
    <xf numFmtId="0" fontId="0" fillId="0" borderId="0" xfId="0"/>
    <xf numFmtId="0" fontId="0" fillId="3" borderId="0" xfId="0" applyFill="1"/>
    <xf numFmtId="3" fontId="25" fillId="3" borderId="26" xfId="0" applyNumberFormat="1" applyFont="1" applyFill="1" applyBorder="1" applyAlignment="1">
      <alignment horizontal="center" vertical="center" wrapText="1"/>
    </xf>
    <xf numFmtId="10" fontId="25" fillId="6" borderId="26" xfId="0" applyNumberFormat="1" applyFont="1" applyFill="1" applyBorder="1" applyAlignment="1">
      <alignment horizontal="right" vertical="center" wrapText="1"/>
    </xf>
    <xf numFmtId="0" fontId="26" fillId="0" borderId="48" xfId="0" applyFont="1" applyBorder="1" applyAlignment="1">
      <alignment vertical="center" wrapText="1"/>
    </xf>
    <xf numFmtId="0" fontId="0" fillId="0" borderId="48" xfId="0" applyBorder="1" applyAlignment="1">
      <alignment vertical="center" wrapText="1"/>
    </xf>
    <xf numFmtId="0" fontId="0" fillId="0" borderId="0" xfId="0"/>
    <xf numFmtId="0" fontId="0" fillId="0" borderId="0" xfId="0" applyAlignment="1">
      <alignment vertical="center"/>
    </xf>
    <xf numFmtId="0" fontId="0" fillId="0" borderId="48" xfId="0" applyBorder="1"/>
    <xf numFmtId="0" fontId="9" fillId="0" borderId="0" xfId="0" applyFont="1"/>
    <xf numFmtId="0" fontId="18" fillId="0" borderId="0" xfId="0" applyFont="1"/>
    <xf numFmtId="0" fontId="89" fillId="0" borderId="0" xfId="0" applyFont="1" applyAlignment="1">
      <alignment vertical="center"/>
    </xf>
    <xf numFmtId="0" fontId="0" fillId="3" borderId="0" xfId="0" applyFill="1"/>
    <xf numFmtId="0" fontId="26" fillId="0" borderId="48" xfId="0" applyFont="1" applyBorder="1" applyAlignment="1">
      <alignment vertical="center" wrapText="1"/>
    </xf>
    <xf numFmtId="0" fontId="0" fillId="0" borderId="0" xfId="0"/>
    <xf numFmtId="0" fontId="0" fillId="3" borderId="0" xfId="0" applyFill="1"/>
    <xf numFmtId="3" fontId="25" fillId="6" borderId="206" xfId="0" applyNumberFormat="1" applyFont="1" applyFill="1" applyBorder="1" applyAlignment="1" applyProtection="1">
      <alignment horizontal="right" vertical="center" wrapText="1"/>
      <protection locked="0"/>
    </xf>
    <xf numFmtId="3" fontId="25" fillId="9" borderId="23" xfId="0" applyNumberFormat="1" applyFont="1" applyFill="1" applyBorder="1" applyAlignment="1" applyProtection="1">
      <alignment horizontal="right" vertical="center" wrapText="1"/>
      <protection locked="0"/>
    </xf>
    <xf numFmtId="10" fontId="25" fillId="6" borderId="99" xfId="0" applyNumberFormat="1" applyFont="1" applyFill="1" applyBorder="1" applyAlignment="1" applyProtection="1">
      <alignment horizontal="right" vertical="center" wrapText="1"/>
      <protection locked="0"/>
    </xf>
    <xf numFmtId="10" fontId="25" fillId="6" borderId="59" xfId="0" applyNumberFormat="1" applyFont="1" applyFill="1" applyBorder="1" applyAlignment="1">
      <alignment horizontal="right" wrapText="1"/>
    </xf>
    <xf numFmtId="3" fontId="25" fillId="15" borderId="59" xfId="0" applyNumberFormat="1" applyFont="1" applyFill="1" applyBorder="1" applyAlignment="1">
      <alignment horizontal="right" vertical="center" wrapText="1"/>
    </xf>
    <xf numFmtId="3" fontId="25" fillId="0" borderId="60" xfId="0" applyNumberFormat="1" applyFont="1" applyBorder="1" applyAlignment="1">
      <alignment horizontal="right" wrapText="1"/>
    </xf>
    <xf numFmtId="3" fontId="25" fillId="15" borderId="60" xfId="0" applyNumberFormat="1" applyFont="1" applyFill="1" applyBorder="1" applyAlignment="1">
      <alignment horizontal="right" vertical="center" wrapText="1"/>
    </xf>
    <xf numFmtId="9" fontId="25" fillId="15" borderId="61" xfId="0" applyNumberFormat="1" applyFont="1" applyFill="1" applyBorder="1" applyAlignment="1">
      <alignment horizontal="right" vertical="center" wrapText="1"/>
    </xf>
    <xf numFmtId="9" fontId="25" fillId="0" borderId="60" xfId="0" applyNumberFormat="1" applyFont="1" applyBorder="1" applyAlignment="1">
      <alignment horizontal="right" wrapText="1"/>
    </xf>
    <xf numFmtId="0" fontId="37" fillId="0" borderId="0" xfId="0" applyFont="1"/>
    <xf numFmtId="0" fontId="10" fillId="0" borderId="0" xfId="0" applyFont="1"/>
    <xf numFmtId="14" fontId="35" fillId="0" borderId="0" xfId="0" applyNumberFormat="1" applyFont="1" applyAlignment="1">
      <alignment horizontal="left"/>
    </xf>
    <xf numFmtId="14" fontId="35" fillId="0" borderId="47" xfId="0" applyNumberFormat="1" applyFont="1" applyBorder="1" applyAlignment="1">
      <alignment horizontal="left"/>
    </xf>
    <xf numFmtId="14" fontId="38" fillId="6" borderId="231" xfId="0" applyNumberFormat="1" applyFont="1" applyFill="1" applyBorder="1" applyAlignment="1">
      <alignment horizontal="center" vertical="center" wrapText="1"/>
    </xf>
    <xf numFmtId="3" fontId="25" fillId="0" borderId="60" xfId="0" applyNumberFormat="1" applyFont="1" applyBorder="1" applyAlignment="1">
      <alignment horizontal="right" vertical="center" wrapText="1"/>
    </xf>
    <xf numFmtId="3" fontId="36" fillId="6" borderId="48" xfId="17" applyNumberFormat="1" applyFont="1" applyFill="1" applyBorder="1" applyAlignment="1">
      <alignment horizontal="right" vertical="center" wrapText="1"/>
    </xf>
    <xf numFmtId="3" fontId="36" fillId="0" borderId="48" xfId="17" applyNumberFormat="1" applyFont="1" applyBorder="1" applyAlignment="1">
      <alignment horizontal="right" vertical="center" wrapText="1"/>
    </xf>
    <xf numFmtId="3" fontId="25" fillId="6" borderId="60" xfId="17" applyNumberFormat="1" applyFont="1" applyFill="1" applyBorder="1" applyAlignment="1">
      <alignment horizontal="right" vertical="center" wrapText="1"/>
    </xf>
    <xf numFmtId="3" fontId="25" fillId="0" borderId="60" xfId="17" applyNumberFormat="1" applyFont="1" applyBorder="1" applyAlignment="1">
      <alignment horizontal="right" vertical="center" wrapText="1"/>
    </xf>
    <xf numFmtId="3" fontId="109" fillId="3" borderId="48" xfId="18" applyNumberFormat="1" applyFill="1" applyBorder="1" applyAlignment="1">
      <alignment horizontal="right" vertical="center" wrapText="1"/>
    </xf>
    <xf numFmtId="3" fontId="109" fillId="3" borderId="60" xfId="18" applyNumberFormat="1" applyFill="1" applyBorder="1" applyAlignment="1">
      <alignment horizontal="right" vertical="center" wrapText="1"/>
    </xf>
    <xf numFmtId="0" fontId="36" fillId="0" borderId="48" xfId="0" applyFont="1" applyBorder="1" applyAlignment="1">
      <alignment vertical="center" wrapText="1"/>
    </xf>
    <xf numFmtId="0" fontId="16" fillId="3" borderId="0" xfId="0" applyFont="1" applyFill="1"/>
    <xf numFmtId="0" fontId="17" fillId="3" borderId="5" xfId="2" applyFont="1" applyFill="1" applyBorder="1" applyAlignment="1">
      <alignment horizontal="left"/>
    </xf>
    <xf numFmtId="0" fontId="6" fillId="12" borderId="213" xfId="2" applyFont="1" applyFill="1" applyBorder="1" applyAlignment="1">
      <alignment vertical="center"/>
    </xf>
    <xf numFmtId="0" fontId="26" fillId="0" borderId="48" xfId="0" applyFont="1" applyBorder="1" applyAlignment="1">
      <alignment vertical="center" wrapText="1"/>
    </xf>
    <xf numFmtId="0" fontId="0" fillId="0" borderId="0" xfId="0"/>
    <xf numFmtId="0" fontId="0" fillId="0" borderId="0" xfId="0" applyAlignment="1">
      <alignment wrapText="1"/>
    </xf>
    <xf numFmtId="0" fontId="21" fillId="4" borderId="28" xfId="0" applyFont="1" applyFill="1" applyBorder="1" applyAlignment="1">
      <alignment horizontal="center" vertical="center" wrapText="1"/>
    </xf>
    <xf numFmtId="0" fontId="9" fillId="0" borderId="0" xfId="0" applyFont="1"/>
    <xf numFmtId="0" fontId="9" fillId="0" borderId="0" xfId="0" applyFont="1" applyAlignment="1">
      <alignment wrapText="1"/>
    </xf>
    <xf numFmtId="0" fontId="0" fillId="3" borderId="0" xfId="0" applyFill="1"/>
    <xf numFmtId="0" fontId="12" fillId="0" borderId="0" xfId="0" applyFont="1"/>
    <xf numFmtId="3" fontId="26" fillId="6" borderId="235" xfId="0" applyNumberFormat="1" applyFont="1" applyFill="1" applyBorder="1" applyAlignment="1">
      <alignment horizontal="right" vertical="center" wrapText="1"/>
    </xf>
    <xf numFmtId="3" fontId="26" fillId="6" borderId="236" xfId="0" applyNumberFormat="1" applyFont="1" applyFill="1" applyBorder="1" applyAlignment="1">
      <alignment horizontal="right" vertical="center" wrapText="1"/>
    </xf>
    <xf numFmtId="3" fontId="26" fillId="6" borderId="237" xfId="0" applyNumberFormat="1" applyFont="1" applyFill="1" applyBorder="1" applyAlignment="1">
      <alignment horizontal="right" vertical="center" wrapText="1"/>
    </xf>
    <xf numFmtId="3" fontId="26" fillId="6" borderId="238" xfId="0" applyNumberFormat="1" applyFont="1" applyFill="1" applyBorder="1" applyAlignment="1">
      <alignment horizontal="right" vertical="center" wrapText="1"/>
    </xf>
    <xf numFmtId="3" fontId="26" fillId="6" borderId="66" xfId="0" applyNumberFormat="1" applyFont="1" applyFill="1" applyBorder="1" applyAlignment="1">
      <alignment horizontal="right" vertical="center" wrapText="1"/>
    </xf>
    <xf numFmtId="3" fontId="26" fillId="6" borderId="239" xfId="0" applyNumberFormat="1" applyFont="1" applyFill="1" applyBorder="1" applyAlignment="1">
      <alignment horizontal="right" vertical="center" wrapText="1"/>
    </xf>
    <xf numFmtId="3" fontId="33" fillId="6" borderId="239" xfId="0" applyNumberFormat="1" applyFont="1" applyFill="1" applyBorder="1" applyAlignment="1">
      <alignment horizontal="right" vertical="center" wrapText="1"/>
    </xf>
    <xf numFmtId="3" fontId="33" fillId="6" borderId="25" xfId="0" applyNumberFormat="1" applyFont="1" applyFill="1" applyBorder="1" applyAlignment="1">
      <alignment horizontal="right" vertical="center" wrapText="1"/>
    </xf>
    <xf numFmtId="0" fontId="6" fillId="3" borderId="3" xfId="2" applyFill="1" applyBorder="1" applyAlignment="1">
      <alignment horizontal="left"/>
    </xf>
    <xf numFmtId="0" fontId="12" fillId="0" borderId="210" xfId="0" applyFont="1" applyBorder="1" applyAlignment="1">
      <alignment horizontal="left"/>
    </xf>
    <xf numFmtId="0" fontId="12" fillId="0" borderId="240" xfId="0" applyFont="1" applyBorder="1" applyAlignment="1">
      <alignment horizontal="center"/>
    </xf>
    <xf numFmtId="0" fontId="10" fillId="10" borderId="241" xfId="0" applyFont="1" applyFill="1" applyBorder="1" applyAlignment="1">
      <alignment horizontal="left" vertical="center" wrapText="1"/>
    </xf>
    <xf numFmtId="0" fontId="10" fillId="10" borderId="88" xfId="0" applyFont="1" applyFill="1" applyBorder="1" applyAlignment="1">
      <alignment horizontal="left" vertical="center" wrapText="1"/>
    </xf>
    <xf numFmtId="0" fontId="12" fillId="0" borderId="61" xfId="0" applyFont="1" applyBorder="1" applyAlignment="1">
      <alignment horizontal="center"/>
    </xf>
    <xf numFmtId="0" fontId="12" fillId="0" borderId="48" xfId="0" applyFont="1" applyBorder="1" applyAlignment="1">
      <alignment horizontal="center"/>
    </xf>
    <xf numFmtId="0" fontId="6" fillId="3" borderId="3" xfId="2" applyFill="1" applyBorder="1" applyAlignment="1">
      <alignment vertical="center" wrapText="1"/>
    </xf>
    <xf numFmtId="0" fontId="12" fillId="0" borderId="0" xfId="0" applyFont="1" applyAlignment="1">
      <alignment horizontal="left" wrapText="1"/>
    </xf>
    <xf numFmtId="0" fontId="111" fillId="0" borderId="0" xfId="0" applyFont="1" applyAlignment="1">
      <alignment horizontal="left" wrapText="1"/>
    </xf>
    <xf numFmtId="0" fontId="12" fillId="0" borderId="43" xfId="0" applyFont="1" applyBorder="1" applyAlignment="1">
      <alignment wrapText="1"/>
    </xf>
    <xf numFmtId="0" fontId="21" fillId="4" borderId="73" xfId="0" applyFont="1" applyFill="1" applyBorder="1" applyAlignment="1">
      <alignment horizontal="center" vertical="top" wrapText="1"/>
    </xf>
    <xf numFmtId="0" fontId="40" fillId="0" borderId="48" xfId="0" applyFont="1" applyBorder="1" applyAlignment="1">
      <alignment vertical="center" wrapText="1"/>
    </xf>
    <xf numFmtId="3" fontId="112" fillId="6" borderId="239" xfId="0" applyNumberFormat="1" applyFont="1" applyFill="1" applyBorder="1" applyAlignment="1">
      <alignment horizontal="right" vertical="center" wrapText="1"/>
    </xf>
    <xf numFmtId="0" fontId="3" fillId="0" borderId="0" xfId="0" applyFont="1" applyAlignment="1">
      <alignment vertical="center"/>
    </xf>
    <xf numFmtId="0" fontId="9" fillId="0" borderId="43" xfId="0" applyFont="1" applyBorder="1" applyAlignment="1">
      <alignment horizontal="center"/>
    </xf>
    <xf numFmtId="3" fontId="26" fillId="6" borderId="23" xfId="0" applyNumberFormat="1" applyFont="1" applyFill="1" applyBorder="1" applyAlignment="1">
      <alignment horizontal="center" vertical="center" wrapText="1"/>
    </xf>
    <xf numFmtId="0" fontId="12" fillId="0" borderId="0" xfId="0" applyFont="1" applyAlignment="1">
      <alignment horizontal="left" vertical="center" wrapText="1"/>
    </xf>
    <xf numFmtId="0" fontId="12" fillId="0" borderId="0" xfId="0" applyFont="1" applyAlignment="1">
      <alignment horizontal="left" vertical="center"/>
    </xf>
    <xf numFmtId="0" fontId="77" fillId="0" borderId="0" xfId="8" applyFont="1" applyAlignment="1">
      <alignment horizontal="left" vertical="center"/>
    </xf>
    <xf numFmtId="0" fontId="10" fillId="17" borderId="242" xfId="8" applyFill="1" applyBorder="1" applyAlignment="1">
      <alignment wrapText="1"/>
    </xf>
    <xf numFmtId="0" fontId="10" fillId="17" borderId="243" xfId="8" applyFill="1" applyBorder="1" applyAlignment="1">
      <alignment wrapText="1"/>
    </xf>
    <xf numFmtId="0" fontId="38" fillId="17" borderId="244" xfId="8" applyFont="1" applyFill="1" applyBorder="1" applyAlignment="1">
      <alignment horizontal="center" wrapText="1"/>
    </xf>
    <xf numFmtId="0" fontId="38" fillId="17" borderId="245" xfId="8" applyFont="1" applyFill="1" applyBorder="1" applyAlignment="1">
      <alignment horizontal="center" wrapText="1"/>
    </xf>
    <xf numFmtId="0" fontId="10" fillId="17" borderId="246" xfId="8" applyFill="1" applyBorder="1" applyAlignment="1">
      <alignment wrapText="1"/>
    </xf>
    <xf numFmtId="3" fontId="26" fillId="6" borderId="247" xfId="0" applyNumberFormat="1" applyFont="1" applyFill="1" applyBorder="1" applyAlignment="1">
      <alignment horizontal="right" vertical="center" wrapText="1"/>
    </xf>
    <xf numFmtId="0" fontId="6" fillId="3" borderId="5" xfId="2" applyFill="1" applyBorder="1" applyAlignment="1">
      <alignment vertical="center" wrapText="1"/>
    </xf>
    <xf numFmtId="0" fontId="0" fillId="0" borderId="0" xfId="0"/>
    <xf numFmtId="0" fontId="18" fillId="0" borderId="0" xfId="0" applyFont="1"/>
    <xf numFmtId="3" fontId="25" fillId="3" borderId="30" xfId="0" applyNumberFormat="1" applyFont="1" applyFill="1" applyBorder="1" applyAlignment="1">
      <alignment horizontal="left" vertical="center" wrapText="1"/>
    </xf>
    <xf numFmtId="0" fontId="26" fillId="0" borderId="48" xfId="0" applyFont="1" applyBorder="1" applyAlignment="1">
      <alignment vertical="center" wrapText="1"/>
    </xf>
    <xf numFmtId="0" fontId="0" fillId="0" borderId="48" xfId="0" applyBorder="1" applyAlignment="1">
      <alignment vertical="center" wrapText="1"/>
    </xf>
    <xf numFmtId="0" fontId="19" fillId="4" borderId="0" xfId="0" applyFont="1" applyFill="1" applyAlignment="1">
      <alignment vertical="center" wrapText="1"/>
    </xf>
    <xf numFmtId="0" fontId="19" fillId="4" borderId="0" xfId="0" applyFont="1" applyFill="1" applyAlignment="1">
      <alignment vertical="center"/>
    </xf>
    <xf numFmtId="0" fontId="0" fillId="0" borderId="0" xfId="0"/>
    <xf numFmtId="14" fontId="21" fillId="4" borderId="56" xfId="0" applyNumberFormat="1" applyFont="1" applyFill="1" applyBorder="1" applyAlignment="1">
      <alignment horizontal="center" vertical="center" wrapText="1"/>
    </xf>
    <xf numFmtId="0" fontId="0" fillId="0" borderId="57" xfId="0" applyBorder="1" applyAlignment="1">
      <alignment horizontal="center" vertical="center" wrapText="1"/>
    </xf>
    <xf numFmtId="0" fontId="0" fillId="0" borderId="0" xfId="0" applyAlignment="1">
      <alignment vertical="center" wrapText="1"/>
    </xf>
    <xf numFmtId="169" fontId="40" fillId="6" borderId="0" xfId="0" applyNumberFormat="1" applyFont="1" applyFill="1" applyAlignment="1">
      <alignment horizontal="center" vertical="center" wrapText="1"/>
    </xf>
    <xf numFmtId="169" fontId="84" fillId="0" borderId="103" xfId="0" applyNumberFormat="1" applyFont="1" applyBorder="1" applyAlignment="1">
      <alignment horizontal="center" vertical="center" wrapText="1"/>
    </xf>
    <xf numFmtId="14" fontId="21" fillId="4" borderId="20" xfId="0" applyNumberFormat="1" applyFont="1" applyFill="1" applyBorder="1" applyAlignment="1">
      <alignment horizontal="center" vertical="center" wrapText="1"/>
    </xf>
    <xf numFmtId="0" fontId="16" fillId="0" borderId="0" xfId="0" applyFont="1" applyAlignment="1">
      <alignment vertical="center" wrapText="1"/>
    </xf>
    <xf numFmtId="0" fontId="23" fillId="0" borderId="0" xfId="0" applyFont="1" applyAlignment="1">
      <alignment vertical="center"/>
    </xf>
    <xf numFmtId="0" fontId="0" fillId="0" borderId="0" xfId="0" applyAlignment="1">
      <alignment vertical="center"/>
    </xf>
    <xf numFmtId="0" fontId="0" fillId="0" borderId="32" xfId="0" applyBorder="1" applyAlignment="1">
      <alignment vertical="center"/>
    </xf>
    <xf numFmtId="0" fontId="23" fillId="3" borderId="0" xfId="0" applyFont="1" applyFill="1" applyAlignment="1">
      <alignment vertical="center"/>
    </xf>
    <xf numFmtId="14" fontId="21" fillId="4" borderId="156" xfId="0" applyNumberFormat="1" applyFont="1" applyFill="1" applyBorder="1" applyAlignment="1">
      <alignment horizontal="left" vertical="center" wrapText="1"/>
    </xf>
    <xf numFmtId="0" fontId="0" fillId="0" borderId="0" xfId="0" applyAlignment="1">
      <alignment horizontal="left" vertical="center"/>
    </xf>
    <xf numFmtId="3" fontId="25" fillId="3" borderId="102" xfId="0" applyNumberFormat="1" applyFont="1" applyFill="1" applyBorder="1" applyAlignment="1">
      <alignment horizontal="left" vertical="center" wrapText="1"/>
    </xf>
    <xf numFmtId="3" fontId="32" fillId="7" borderId="0" xfId="0" applyNumberFormat="1" applyFont="1" applyFill="1" applyAlignment="1">
      <alignment vertical="center" wrapText="1"/>
    </xf>
    <xf numFmtId="0" fontId="33" fillId="6" borderId="60" xfId="0" applyFont="1" applyFill="1" applyBorder="1" applyAlignment="1">
      <alignment horizontal="justify" vertical="center"/>
    </xf>
    <xf numFmtId="0" fontId="106" fillId="0" borderId="60" xfId="0" applyFont="1" applyBorder="1" applyAlignment="1">
      <alignment horizontal="justify" vertical="center"/>
    </xf>
    <xf numFmtId="3" fontId="32" fillId="7" borderId="41" xfId="0" applyNumberFormat="1" applyFont="1" applyFill="1" applyBorder="1" applyAlignment="1">
      <alignment vertical="center" wrapText="1"/>
    </xf>
    <xf numFmtId="0" fontId="0" fillId="0" borderId="26" xfId="0" applyBorder="1" applyAlignment="1">
      <alignment vertical="center" wrapText="1"/>
    </xf>
    <xf numFmtId="0" fontId="21" fillId="4" borderId="67" xfId="0" applyFont="1" applyFill="1" applyBorder="1" applyAlignment="1">
      <alignment horizontal="center" vertical="center" wrapText="1"/>
    </xf>
    <xf numFmtId="0" fontId="0" fillId="0" borderId="116" xfId="0" applyBorder="1" applyAlignment="1">
      <alignment horizontal="center" vertical="center" wrapText="1"/>
    </xf>
    <xf numFmtId="0" fontId="0" fillId="0" borderId="68" xfId="0" applyBorder="1" applyAlignment="1">
      <alignment horizontal="center" vertical="center" wrapText="1"/>
    </xf>
    <xf numFmtId="0" fontId="21" fillId="4" borderId="32" xfId="0" applyFont="1" applyFill="1" applyBorder="1" applyAlignment="1">
      <alignment horizontal="center" vertical="center" wrapText="1"/>
    </xf>
    <xf numFmtId="0" fontId="0" fillId="0" borderId="210" xfId="0" applyBorder="1" applyAlignment="1">
      <alignment horizontal="center" vertical="center" wrapText="1"/>
    </xf>
    <xf numFmtId="0" fontId="0" fillId="0" borderId="0" xfId="0" applyAlignment="1">
      <alignment wrapText="1"/>
    </xf>
    <xf numFmtId="0" fontId="21" fillId="4" borderId="33" xfId="0" applyFont="1" applyFill="1" applyBorder="1" applyAlignment="1">
      <alignment horizontal="center" vertical="center" wrapText="1"/>
    </xf>
    <xf numFmtId="0" fontId="0" fillId="0" borderId="28" xfId="0" applyBorder="1" applyAlignment="1">
      <alignment horizontal="center" vertical="center" wrapText="1"/>
    </xf>
    <xf numFmtId="0" fontId="0" fillId="0" borderId="73" xfId="0" applyBorder="1" applyAlignment="1">
      <alignment horizontal="center" vertical="center" wrapText="1"/>
    </xf>
    <xf numFmtId="0" fontId="21" fillId="4" borderId="70" xfId="0" applyFont="1" applyFill="1" applyBorder="1" applyAlignment="1">
      <alignment horizontal="center" vertical="center" wrapText="1"/>
    </xf>
    <xf numFmtId="0" fontId="0" fillId="0" borderId="69" xfId="0" applyBorder="1" applyAlignment="1">
      <alignment horizontal="center" vertical="center" wrapText="1"/>
    </xf>
    <xf numFmtId="0" fontId="21" fillId="4" borderId="0" xfId="0" applyFont="1" applyFill="1" applyAlignment="1">
      <alignment horizontal="center" vertical="center" wrapText="1"/>
    </xf>
    <xf numFmtId="0" fontId="0" fillId="0" borderId="0" xfId="0" applyAlignment="1">
      <alignment horizontal="center" vertical="center" wrapText="1"/>
    </xf>
    <xf numFmtId="0" fontId="21" fillId="4" borderId="28" xfId="0" applyFont="1" applyFill="1" applyBorder="1" applyAlignment="1">
      <alignment horizontal="center" vertical="center" wrapText="1"/>
    </xf>
    <xf numFmtId="0" fontId="0" fillId="0" borderId="156" xfId="0" applyBorder="1" applyAlignment="1">
      <alignment horizontal="center" vertical="center" wrapText="1"/>
    </xf>
    <xf numFmtId="0" fontId="0" fillId="0" borderId="228" xfId="0" applyBorder="1" applyAlignment="1">
      <alignment horizontal="center" vertical="center" wrapText="1"/>
    </xf>
    <xf numFmtId="0" fontId="21" fillId="4" borderId="116" xfId="0" applyFont="1" applyFill="1" applyBorder="1" applyAlignment="1">
      <alignment horizontal="center" vertical="center" wrapText="1"/>
    </xf>
    <xf numFmtId="0" fontId="0" fillId="0" borderId="116" xfId="0" applyBorder="1" applyAlignment="1">
      <alignment vertical="center"/>
    </xf>
    <xf numFmtId="0" fontId="0" fillId="0" borderId="68" xfId="0" applyBorder="1" applyAlignment="1">
      <alignment vertical="center"/>
    </xf>
    <xf numFmtId="0" fontId="20" fillId="4" borderId="59" xfId="0" applyFont="1" applyFill="1" applyBorder="1" applyAlignment="1">
      <alignment horizontal="justify" vertical="center"/>
    </xf>
    <xf numFmtId="0" fontId="0" fillId="0" borderId="59" xfId="0" applyBorder="1"/>
    <xf numFmtId="0" fontId="0" fillId="0" borderId="17" xfId="0" applyBorder="1" applyAlignment="1">
      <alignment horizontal="center"/>
    </xf>
    <xf numFmtId="0" fontId="20" fillId="4" borderId="230" xfId="0" applyFont="1" applyFill="1" applyBorder="1" applyAlignment="1">
      <alignment horizontal="justify" vertical="center"/>
    </xf>
    <xf numFmtId="0" fontId="0" fillId="0" borderId="230" xfId="0" applyBorder="1"/>
    <xf numFmtId="0" fontId="20" fillId="4" borderId="48" xfId="0" applyFont="1" applyFill="1" applyBorder="1" applyAlignment="1">
      <alignment horizontal="justify" vertical="center"/>
    </xf>
    <xf numFmtId="0" fontId="0" fillId="0" borderId="48" xfId="0" applyBorder="1"/>
    <xf numFmtId="0" fontId="20" fillId="4" borderId="26" xfId="0" applyFont="1" applyFill="1" applyBorder="1" applyAlignment="1">
      <alignment horizontal="justify" vertical="center"/>
    </xf>
    <xf numFmtId="0" fontId="0" fillId="0" borderId="26" xfId="0" applyBorder="1" applyAlignment="1">
      <alignment horizontal="justify" vertical="center"/>
    </xf>
    <xf numFmtId="0" fontId="0" fillId="0" borderId="26" xfId="0" applyBorder="1"/>
    <xf numFmtId="0" fontId="20" fillId="4" borderId="60" xfId="0" applyFont="1" applyFill="1" applyBorder="1" applyAlignment="1">
      <alignment horizontal="justify" vertical="center"/>
    </xf>
    <xf numFmtId="0" fontId="0" fillId="0" borderId="60" xfId="0" applyBorder="1"/>
    <xf numFmtId="0" fontId="55" fillId="4" borderId="0" xfId="0" applyFont="1" applyFill="1" applyAlignment="1">
      <alignment vertical="center" wrapText="1"/>
    </xf>
    <xf numFmtId="14" fontId="26" fillId="0" borderId="0" xfId="0" applyNumberFormat="1" applyFont="1" applyAlignment="1">
      <alignment horizontal="left" vertical="center"/>
    </xf>
    <xf numFmtId="14" fontId="26" fillId="0" borderId="62" xfId="0" applyNumberFormat="1" applyFont="1" applyBorder="1" applyAlignment="1">
      <alignment horizontal="left" vertical="center"/>
    </xf>
    <xf numFmtId="3" fontId="25" fillId="3" borderId="26" xfId="6" applyNumberFormat="1" applyFont="1" applyFill="1" applyBorder="1" applyAlignment="1">
      <alignment horizontal="left" vertical="top" wrapText="1"/>
    </xf>
    <xf numFmtId="0" fontId="10" fillId="0" borderId="26" xfId="6" applyBorder="1" applyAlignment="1">
      <alignment wrapText="1"/>
    </xf>
    <xf numFmtId="0" fontId="10" fillId="0" borderId="26" xfId="6" applyBorder="1"/>
    <xf numFmtId="0" fontId="10" fillId="0" borderId="190" xfId="6" applyBorder="1"/>
    <xf numFmtId="2" fontId="19" fillId="4" borderId="0" xfId="6" applyNumberFormat="1" applyFont="1" applyFill="1" applyAlignment="1">
      <alignment vertical="center" wrapText="1"/>
    </xf>
    <xf numFmtId="2" fontId="10" fillId="0" borderId="0" xfId="6" applyNumberFormat="1"/>
    <xf numFmtId="0" fontId="4" fillId="4" borderId="67" xfId="6" applyFont="1" applyFill="1" applyBorder="1" applyAlignment="1">
      <alignment horizontal="center" vertical="center" wrapText="1"/>
    </xf>
    <xf numFmtId="0" fontId="10" fillId="0" borderId="68" xfId="6" applyBorder="1" applyAlignment="1">
      <alignment horizontal="center" vertical="center" wrapText="1"/>
    </xf>
    <xf numFmtId="0" fontId="4" fillId="4" borderId="69" xfId="6" applyFont="1" applyFill="1" applyBorder="1" applyAlignment="1">
      <alignment horizontal="center" vertical="center" wrapText="1"/>
    </xf>
    <xf numFmtId="0" fontId="10" fillId="0" borderId="73" xfId="6" applyBorder="1" applyAlignment="1">
      <alignment horizontal="center" vertical="center" wrapText="1"/>
    </xf>
    <xf numFmtId="0" fontId="4" fillId="4" borderId="33" xfId="6" applyFont="1" applyFill="1" applyBorder="1" applyAlignment="1">
      <alignment horizontal="center" vertical="center" wrapText="1"/>
    </xf>
    <xf numFmtId="0" fontId="4" fillId="4" borderId="70" xfId="6" applyFont="1" applyFill="1" applyBorder="1" applyAlignment="1">
      <alignment horizontal="center" vertical="center" wrapText="1"/>
    </xf>
    <xf numFmtId="0" fontId="10" fillId="0" borderId="71" xfId="6" applyBorder="1" applyAlignment="1">
      <alignment horizontal="center" vertical="center" wrapText="1"/>
    </xf>
    <xf numFmtId="0" fontId="10" fillId="0" borderId="69" xfId="6" applyBorder="1" applyAlignment="1">
      <alignment horizontal="center" vertical="center" wrapText="1"/>
    </xf>
    <xf numFmtId="2" fontId="19" fillId="4" borderId="0" xfId="17" applyNumberFormat="1" applyFont="1" applyFill="1" applyAlignment="1">
      <alignment vertical="center" wrapText="1"/>
    </xf>
    <xf numFmtId="0" fontId="93" fillId="0" borderId="0" xfId="17"/>
    <xf numFmtId="3" fontId="60" fillId="3" borderId="38" xfId="0" applyNumberFormat="1" applyFont="1" applyFill="1" applyBorder="1" applyAlignment="1">
      <alignment horizontal="left" vertical="center" wrapText="1"/>
    </xf>
    <xf numFmtId="0" fontId="0" fillId="0" borderId="60" xfId="0" applyBorder="1" applyAlignment="1">
      <alignment horizontal="left" vertical="center" wrapText="1"/>
    </xf>
    <xf numFmtId="0" fontId="0" fillId="0" borderId="99" xfId="0" applyBorder="1" applyAlignment="1">
      <alignment horizontal="left" vertical="center" wrapText="1"/>
    </xf>
    <xf numFmtId="3" fontId="25" fillId="6" borderId="38" xfId="0" applyNumberFormat="1" applyFont="1" applyFill="1" applyBorder="1" applyAlignment="1">
      <alignment horizontal="center" vertical="center" wrapText="1"/>
    </xf>
    <xf numFmtId="0" fontId="0" fillId="0" borderId="60" xfId="0" applyBorder="1" applyAlignment="1">
      <alignment horizontal="center" vertical="center" wrapText="1"/>
    </xf>
    <xf numFmtId="0" fontId="0" fillId="0" borderId="99" xfId="0" applyBorder="1" applyAlignment="1">
      <alignment horizontal="center" vertical="center" wrapText="1"/>
    </xf>
    <xf numFmtId="0" fontId="9" fillId="0" borderId="0" xfId="0" applyFont="1"/>
    <xf numFmtId="0" fontId="59" fillId="0" borderId="0" xfId="0" applyFont="1"/>
    <xf numFmtId="0" fontId="19" fillId="4" borderId="156" xfId="0" applyFont="1" applyFill="1" applyBorder="1" applyAlignment="1">
      <alignment horizontal="left" vertical="center" wrapText="1"/>
    </xf>
    <xf numFmtId="0" fontId="9" fillId="0" borderId="0" xfId="0" applyFont="1" applyAlignment="1">
      <alignment horizontal="left" vertical="center" wrapText="1"/>
    </xf>
    <xf numFmtId="0" fontId="9" fillId="0" borderId="0" xfId="0" applyFont="1" applyAlignment="1">
      <alignment wrapText="1"/>
    </xf>
    <xf numFmtId="0" fontId="94" fillId="3" borderId="0" xfId="0" applyFont="1" applyFill="1" applyAlignment="1">
      <alignment horizontal="justify" vertical="center" wrapText="1"/>
    </xf>
    <xf numFmtId="0" fontId="89" fillId="3" borderId="0" xfId="0" applyFont="1" applyFill="1" applyAlignment="1">
      <alignment wrapText="1"/>
    </xf>
    <xf numFmtId="0" fontId="19" fillId="4" borderId="20" xfId="0" applyFont="1" applyFill="1" applyBorder="1" applyAlignment="1">
      <alignment horizontal="left" vertical="center" wrapText="1" indent="1"/>
    </xf>
    <xf numFmtId="0" fontId="9" fillId="0" borderId="56" xfId="0" applyFont="1" applyBorder="1" applyAlignment="1">
      <alignment horizontal="left" vertical="center" wrapText="1" indent="1"/>
    </xf>
    <xf numFmtId="0" fontId="9" fillId="0" borderId="57" xfId="0" applyFont="1" applyBorder="1" applyAlignment="1">
      <alignment horizontal="left" vertical="center" wrapText="1" indent="1"/>
    </xf>
    <xf numFmtId="14" fontId="21" fillId="4" borderId="125" xfId="0" applyNumberFormat="1" applyFont="1" applyFill="1" applyBorder="1" applyAlignment="1">
      <alignment horizontal="center" vertical="center" wrapText="1"/>
    </xf>
    <xf numFmtId="0" fontId="16" fillId="0" borderId="18" xfId="0" applyFont="1" applyBorder="1" applyAlignment="1">
      <alignment horizontal="center" vertical="center" wrapText="1"/>
    </xf>
    <xf numFmtId="0" fontId="21" fillId="4" borderId="79" xfId="0" applyFont="1" applyFill="1" applyBorder="1" applyAlignment="1">
      <alignment horizontal="center"/>
    </xf>
    <xf numFmtId="0" fontId="21" fillId="4" borderId="77" xfId="0" applyFont="1" applyFill="1" applyBorder="1"/>
    <xf numFmtId="0" fontId="21" fillId="4" borderId="78" xfId="0" applyFont="1" applyFill="1" applyBorder="1"/>
    <xf numFmtId="0" fontId="33" fillId="3" borderId="47" xfId="0" applyFont="1" applyFill="1" applyBorder="1" applyAlignment="1">
      <alignment horizontal="left" vertical="center"/>
    </xf>
    <xf numFmtId="0" fontId="0" fillId="0" borderId="47" xfId="0" applyBorder="1" applyAlignment="1">
      <alignment vertical="center" wrapText="1"/>
    </xf>
    <xf numFmtId="14" fontId="40" fillId="0" borderId="130" xfId="0" applyNumberFormat="1" applyFont="1" applyBorder="1" applyAlignment="1">
      <alignment horizontal="right" vertical="center"/>
    </xf>
    <xf numFmtId="0" fontId="0" fillId="0" borderId="130" xfId="0" applyBorder="1" applyAlignment="1">
      <alignment horizontal="right"/>
    </xf>
    <xf numFmtId="0" fontId="0" fillId="0" borderId="53" xfId="0" applyBorder="1" applyAlignment="1">
      <alignment horizontal="right"/>
    </xf>
    <xf numFmtId="14" fontId="26" fillId="0" borderId="32" xfId="0" applyNumberFormat="1" applyFont="1" applyBorder="1" applyAlignment="1">
      <alignment horizontal="left" wrapText="1"/>
    </xf>
    <xf numFmtId="0" fontId="42" fillId="0" borderId="36" xfId="0" applyFont="1" applyBorder="1" applyAlignment="1">
      <alignment wrapText="1"/>
    </xf>
    <xf numFmtId="14" fontId="21" fillId="4" borderId="28" xfId="0" applyNumberFormat="1" applyFont="1" applyFill="1" applyBorder="1" applyAlignment="1">
      <alignment horizontal="center" vertical="center" wrapText="1"/>
    </xf>
    <xf numFmtId="14" fontId="21" fillId="4" borderId="83" xfId="0" applyNumberFormat="1" applyFont="1" applyFill="1" applyBorder="1" applyAlignment="1">
      <alignment horizontal="center" vertical="center" wrapText="1"/>
    </xf>
    <xf numFmtId="0" fontId="0" fillId="0" borderId="84" xfId="0" applyBorder="1" applyAlignment="1">
      <alignment horizontal="center" vertical="center" wrapText="1"/>
    </xf>
    <xf numFmtId="14" fontId="21" fillId="4" borderId="158" xfId="0" applyNumberFormat="1" applyFont="1" applyFill="1" applyBorder="1" applyAlignment="1">
      <alignment horizontal="center" vertical="center" wrapText="1"/>
    </xf>
    <xf numFmtId="14" fontId="21" fillId="4" borderId="129" xfId="0" applyNumberFormat="1" applyFont="1" applyFill="1" applyBorder="1" applyAlignment="1">
      <alignment horizontal="center" vertical="center" wrapText="1"/>
    </xf>
    <xf numFmtId="0" fontId="0" fillId="0" borderId="130" xfId="0" applyBorder="1" applyAlignment="1">
      <alignment horizontal="center" vertical="center" wrapText="1"/>
    </xf>
    <xf numFmtId="0" fontId="0" fillId="0" borderId="53" xfId="0" applyBorder="1" applyAlignment="1">
      <alignment horizontal="center" vertical="center" wrapText="1"/>
    </xf>
    <xf numFmtId="14" fontId="21" fillId="4" borderId="32" xfId="0" applyNumberFormat="1" applyFont="1" applyFill="1" applyBorder="1" applyAlignment="1">
      <alignment horizontal="center" vertical="center" wrapText="1"/>
    </xf>
    <xf numFmtId="14" fontId="21" fillId="4" borderId="67" xfId="0" applyNumberFormat="1" applyFont="1" applyFill="1" applyBorder="1" applyAlignment="1">
      <alignment horizontal="center" vertical="center" wrapText="1"/>
    </xf>
    <xf numFmtId="14" fontId="21" fillId="4" borderId="71" xfId="0" applyNumberFormat="1" applyFont="1" applyFill="1" applyBorder="1" applyAlignment="1">
      <alignment horizontal="center" vertical="center" wrapText="1"/>
    </xf>
    <xf numFmtId="0" fontId="0" fillId="0" borderId="71" xfId="0" applyBorder="1" applyAlignment="1">
      <alignment horizontal="center" vertical="center" wrapText="1"/>
    </xf>
    <xf numFmtId="14" fontId="21" fillId="4" borderId="33" xfId="0" applyNumberFormat="1" applyFont="1" applyFill="1" applyBorder="1" applyAlignment="1">
      <alignment horizontal="center" vertical="center" wrapText="1"/>
    </xf>
    <xf numFmtId="14" fontId="21" fillId="4" borderId="171" xfId="0" applyNumberFormat="1" applyFont="1" applyFill="1" applyBorder="1" applyAlignment="1">
      <alignment horizontal="center" vertical="center" wrapText="1"/>
    </xf>
    <xf numFmtId="14" fontId="21" fillId="4" borderId="172" xfId="0" applyNumberFormat="1" applyFont="1" applyFill="1" applyBorder="1" applyAlignment="1">
      <alignment horizontal="center" vertical="center" wrapText="1"/>
    </xf>
    <xf numFmtId="14" fontId="21" fillId="4" borderId="70" xfId="0" applyNumberFormat="1" applyFont="1" applyFill="1" applyBorder="1" applyAlignment="1">
      <alignment horizontal="center" vertical="center" wrapText="1"/>
    </xf>
    <xf numFmtId="14" fontId="21" fillId="4" borderId="15" xfId="0" applyNumberFormat="1" applyFont="1" applyFill="1" applyBorder="1" applyAlignment="1">
      <alignment horizontal="center" vertical="center" wrapText="1"/>
    </xf>
    <xf numFmtId="0" fontId="0" fillId="0" borderId="7" xfId="0" applyBorder="1" applyAlignment="1">
      <alignment horizontal="center" vertical="center" wrapText="1"/>
    </xf>
    <xf numFmtId="0" fontId="0" fillId="0" borderId="173" xfId="0" applyBorder="1" applyAlignment="1">
      <alignment horizontal="center" vertical="center" wrapText="1"/>
    </xf>
    <xf numFmtId="0" fontId="0" fillId="0" borderId="93" xfId="0" applyBorder="1" applyAlignment="1">
      <alignment horizontal="center" vertical="center" wrapText="1"/>
    </xf>
    <xf numFmtId="14" fontId="21" fillId="4" borderId="79" xfId="0" applyNumberFormat="1" applyFont="1" applyFill="1" applyBorder="1" applyAlignment="1">
      <alignment horizontal="center" vertical="center" wrapText="1"/>
    </xf>
    <xf numFmtId="0" fontId="0" fillId="0" borderId="77" xfId="0" applyBorder="1" applyAlignment="1">
      <alignment horizontal="center" vertical="center" wrapText="1"/>
    </xf>
    <xf numFmtId="0" fontId="0" fillId="0" borderId="78" xfId="0" applyBorder="1" applyAlignment="1">
      <alignment horizontal="center" vertical="center" wrapText="1"/>
    </xf>
    <xf numFmtId="14" fontId="21" fillId="4" borderId="84" xfId="0" applyNumberFormat="1" applyFont="1" applyFill="1" applyBorder="1" applyAlignment="1">
      <alignment horizontal="center" vertical="center" wrapText="1"/>
    </xf>
    <xf numFmtId="14" fontId="21" fillId="4" borderId="177" xfId="0" applyNumberFormat="1" applyFont="1" applyFill="1" applyBorder="1" applyAlignment="1">
      <alignment horizontal="center" vertical="center" wrapText="1"/>
    </xf>
    <xf numFmtId="14" fontId="21" fillId="4" borderId="178" xfId="0" applyNumberFormat="1" applyFont="1" applyFill="1" applyBorder="1" applyAlignment="1">
      <alignment horizontal="center" vertical="center" wrapText="1"/>
    </xf>
    <xf numFmtId="14" fontId="21" fillId="4" borderId="179" xfId="0" applyNumberFormat="1" applyFont="1" applyFill="1" applyBorder="1" applyAlignment="1">
      <alignment horizontal="center" vertical="center" wrapText="1"/>
    </xf>
    <xf numFmtId="14" fontId="21" fillId="4" borderId="90" xfId="0" applyNumberFormat="1" applyFont="1" applyFill="1" applyBorder="1" applyAlignment="1">
      <alignment horizontal="center" vertical="center" wrapText="1"/>
    </xf>
    <xf numFmtId="14" fontId="21" fillId="4" borderId="180" xfId="0" applyNumberFormat="1" applyFont="1" applyFill="1" applyBorder="1" applyAlignment="1">
      <alignment horizontal="center" vertical="center" wrapText="1"/>
    </xf>
    <xf numFmtId="14" fontId="21" fillId="4" borderId="182" xfId="0" applyNumberFormat="1" applyFont="1" applyFill="1" applyBorder="1" applyAlignment="1">
      <alignment horizontal="center" vertical="center" wrapText="1"/>
    </xf>
    <xf numFmtId="14" fontId="21" fillId="4" borderId="7" xfId="0" applyNumberFormat="1" applyFont="1" applyFill="1" applyBorder="1" applyAlignment="1">
      <alignment horizontal="center" vertical="center" wrapText="1"/>
    </xf>
    <xf numFmtId="14" fontId="21" fillId="4" borderId="173" xfId="0" applyNumberFormat="1" applyFont="1" applyFill="1" applyBorder="1" applyAlignment="1">
      <alignment horizontal="center" vertical="center" wrapText="1"/>
    </xf>
    <xf numFmtId="14" fontId="21" fillId="4" borderId="181" xfId="0" applyNumberFormat="1" applyFont="1" applyFill="1" applyBorder="1" applyAlignment="1">
      <alignment horizontal="center" vertical="center" wrapText="1"/>
    </xf>
    <xf numFmtId="14" fontId="21" fillId="4" borderId="184" xfId="0" applyNumberFormat="1" applyFont="1" applyFill="1" applyBorder="1" applyAlignment="1">
      <alignment horizontal="center" vertical="center" wrapText="1"/>
    </xf>
    <xf numFmtId="14" fontId="21" fillId="4" borderId="13" xfId="0" applyNumberFormat="1" applyFont="1" applyFill="1" applyBorder="1" applyAlignment="1">
      <alignment horizontal="center" vertical="center" wrapText="1"/>
    </xf>
    <xf numFmtId="14" fontId="21" fillId="4" borderId="120" xfId="0" applyNumberFormat="1" applyFont="1" applyFill="1" applyBorder="1" applyAlignment="1">
      <alignment horizontal="center" vertical="center" wrapText="1"/>
    </xf>
    <xf numFmtId="3" fontId="32" fillId="7" borderId="138" xfId="0" applyNumberFormat="1" applyFont="1" applyFill="1" applyBorder="1" applyAlignment="1">
      <alignment vertical="center" wrapText="1"/>
    </xf>
    <xf numFmtId="0" fontId="0" fillId="0" borderId="139" xfId="0" applyBorder="1" applyAlignment="1">
      <alignment vertical="center" wrapText="1"/>
    </xf>
    <xf numFmtId="0" fontId="0" fillId="0" borderId="144" xfId="0" applyBorder="1" applyAlignment="1">
      <alignment vertical="center" wrapText="1"/>
    </xf>
    <xf numFmtId="0" fontId="0" fillId="0" borderId="145" xfId="0" applyBorder="1" applyAlignment="1">
      <alignment vertical="center" wrapText="1"/>
    </xf>
    <xf numFmtId="0" fontId="0" fillId="0" borderId="187" xfId="0" applyBorder="1" applyAlignment="1">
      <alignment vertical="center" wrapText="1"/>
    </xf>
    <xf numFmtId="0" fontId="0" fillId="0" borderId="188" xfId="0" applyBorder="1" applyAlignment="1">
      <alignment vertical="center" wrapText="1"/>
    </xf>
    <xf numFmtId="0" fontId="0" fillId="0" borderId="41" xfId="0" applyBorder="1" applyAlignment="1">
      <alignment vertical="center" wrapText="1"/>
    </xf>
    <xf numFmtId="0" fontId="74" fillId="0" borderId="0" xfId="0" applyFont="1" applyAlignment="1">
      <alignment vertical="center" wrapText="1"/>
    </xf>
    <xf numFmtId="14" fontId="21" fillId="4" borderId="9" xfId="0" applyNumberFormat="1" applyFont="1" applyFill="1" applyBorder="1" applyAlignment="1">
      <alignment horizontal="center" vertical="center" wrapText="1"/>
    </xf>
    <xf numFmtId="0" fontId="0" fillId="0" borderId="9" xfId="0" applyBorder="1" applyAlignment="1">
      <alignment horizontal="center" vertical="center" wrapText="1"/>
    </xf>
    <xf numFmtId="14" fontId="21" fillId="4" borderId="156" xfId="0" applyNumberFormat="1" applyFont="1" applyFill="1" applyBorder="1" applyAlignment="1">
      <alignment horizontal="center" vertical="center" wrapText="1"/>
    </xf>
    <xf numFmtId="0" fontId="0" fillId="0" borderId="90" xfId="0" applyBorder="1" applyAlignment="1">
      <alignment horizontal="center" vertical="center" wrapText="1"/>
    </xf>
    <xf numFmtId="14" fontId="21" fillId="4" borderId="91" xfId="0" applyNumberFormat="1" applyFont="1" applyFill="1" applyBorder="1" applyAlignment="1">
      <alignment horizontal="center" vertical="center" wrapText="1"/>
    </xf>
    <xf numFmtId="14" fontId="21" fillId="4" borderId="92" xfId="0" applyNumberFormat="1" applyFont="1" applyFill="1" applyBorder="1" applyAlignment="1">
      <alignment horizontal="center" vertical="center" wrapText="1"/>
    </xf>
    <xf numFmtId="0" fontId="0" fillId="0" borderId="92" xfId="0" applyBorder="1" applyAlignment="1">
      <alignment horizontal="center" vertical="center" wrapText="1"/>
    </xf>
    <xf numFmtId="14" fontId="21" fillId="4" borderId="189" xfId="0" applyNumberFormat="1" applyFont="1" applyFill="1" applyBorder="1" applyAlignment="1">
      <alignment horizontal="center" vertical="center" wrapText="1"/>
    </xf>
    <xf numFmtId="0" fontId="0" fillId="0" borderId="182" xfId="0" applyBorder="1" applyAlignment="1">
      <alignment horizontal="center" vertical="center" wrapText="1"/>
    </xf>
    <xf numFmtId="14" fontId="21" fillId="4" borderId="0" xfId="0" applyNumberFormat="1" applyFont="1" applyFill="1" applyAlignment="1">
      <alignment horizontal="center" vertical="center" wrapText="1"/>
    </xf>
    <xf numFmtId="0" fontId="0" fillId="0" borderId="192" xfId="0" applyBorder="1" applyAlignment="1">
      <alignment vertical="center" wrapText="1"/>
    </xf>
    <xf numFmtId="0" fontId="18" fillId="0" borderId="0" xfId="0" applyFont="1"/>
    <xf numFmtId="0" fontId="3" fillId="0" borderId="92" xfId="0" applyFont="1" applyBorder="1" applyAlignment="1">
      <alignment horizontal="center" vertical="center" wrapText="1"/>
    </xf>
    <xf numFmtId="0" fontId="89" fillId="0" borderId="0" xfId="0" applyFont="1" applyAlignment="1">
      <alignment vertical="center"/>
    </xf>
    <xf numFmtId="14" fontId="24" fillId="4" borderId="28" xfId="0" applyNumberFormat="1" applyFont="1" applyFill="1" applyBorder="1" applyAlignment="1">
      <alignment horizontal="center" vertical="top" wrapText="1"/>
    </xf>
    <xf numFmtId="0" fontId="0" fillId="0" borderId="28" xfId="0" applyBorder="1" applyAlignment="1">
      <alignment horizontal="center" vertical="top" wrapText="1"/>
    </xf>
    <xf numFmtId="0" fontId="0" fillId="0" borderId="73" xfId="0" applyBorder="1" applyAlignment="1">
      <alignment horizontal="center" vertical="top" wrapText="1"/>
    </xf>
    <xf numFmtId="14" fontId="24" fillId="4" borderId="0" xfId="0" applyNumberFormat="1" applyFont="1" applyFill="1" applyAlignment="1">
      <alignment horizontal="left" vertical="center" wrapText="1"/>
    </xf>
    <xf numFmtId="0" fontId="24" fillId="0" borderId="0" xfId="0" applyFont="1" applyAlignment="1">
      <alignment horizontal="left" vertical="center" wrapText="1"/>
    </xf>
    <xf numFmtId="0" fontId="16" fillId="0" borderId="0" xfId="0" applyFont="1" applyAlignment="1">
      <alignment horizontal="left" vertical="center" wrapText="1"/>
    </xf>
    <xf numFmtId="0" fontId="16" fillId="0" borderId="6" xfId="0" applyFont="1" applyBorder="1" applyAlignment="1">
      <alignment horizontal="left" vertical="center" wrapText="1"/>
    </xf>
    <xf numFmtId="9" fontId="24" fillId="4" borderId="32" xfId="0" applyNumberFormat="1" applyFont="1" applyFill="1" applyBorder="1" applyAlignment="1">
      <alignment horizontal="center" vertical="center" wrapText="1"/>
    </xf>
    <xf numFmtId="0" fontId="55" fillId="0" borderId="32" xfId="0" applyFont="1" applyBorder="1" applyAlignment="1">
      <alignment horizontal="center" vertical="center" wrapText="1"/>
    </xf>
    <xf numFmtId="9" fontId="24" fillId="4" borderId="33" xfId="0" applyNumberFormat="1" applyFont="1" applyFill="1" applyBorder="1" applyAlignment="1">
      <alignment horizontal="center" vertical="center" wrapText="1"/>
    </xf>
    <xf numFmtId="0" fontId="24" fillId="0" borderId="73" xfId="0" applyFont="1" applyBorder="1" applyAlignment="1">
      <alignment horizontal="center" vertical="center" wrapText="1"/>
    </xf>
    <xf numFmtId="14" fontId="24" fillId="4" borderId="70" xfId="0" applyNumberFormat="1" applyFont="1" applyFill="1" applyBorder="1" applyAlignment="1">
      <alignment horizontal="center" wrapText="1"/>
    </xf>
    <xf numFmtId="0" fontId="24" fillId="0" borderId="69" xfId="0" applyFont="1" applyBorder="1" applyAlignment="1">
      <alignment horizontal="center" wrapText="1"/>
    </xf>
    <xf numFmtId="0" fontId="0" fillId="0" borderId="82" xfId="0" applyBorder="1"/>
    <xf numFmtId="0" fontId="0" fillId="0" borderId="45" xfId="0" applyBorder="1"/>
    <xf numFmtId="0" fontId="3" fillId="0" borderId="17" xfId="0" applyFont="1" applyBorder="1" applyAlignment="1">
      <alignment horizontal="center" vertical="center" wrapText="1"/>
    </xf>
    <xf numFmtId="0" fontId="3" fillId="0" borderId="80" xfId="0" applyFont="1" applyBorder="1" applyAlignment="1">
      <alignment horizontal="center" vertical="center" wrapText="1"/>
    </xf>
    <xf numFmtId="14" fontId="21" fillId="4" borderId="77" xfId="0" applyNumberFormat="1" applyFont="1" applyFill="1" applyBorder="1" applyAlignment="1">
      <alignment horizontal="center" vertical="center" wrapText="1"/>
    </xf>
    <xf numFmtId="0" fontId="3" fillId="0" borderId="6" xfId="0" applyFont="1" applyBorder="1" applyAlignment="1">
      <alignment horizontal="center" vertical="center" wrapText="1"/>
    </xf>
    <xf numFmtId="0" fontId="0" fillId="0" borderId="6" xfId="0" applyBorder="1" applyAlignment="1">
      <alignment horizontal="center" vertical="center" wrapText="1"/>
    </xf>
    <xf numFmtId="0" fontId="0" fillId="0" borderId="86" xfId="0" applyBorder="1" applyAlignment="1">
      <alignment horizontal="center" vertical="center" wrapText="1"/>
    </xf>
    <xf numFmtId="3" fontId="35" fillId="0" borderId="87" xfId="0" applyNumberFormat="1" applyFont="1" applyBorder="1" applyAlignment="1">
      <alignment horizontal="right"/>
    </xf>
    <xf numFmtId="0" fontId="0" fillId="0" borderId="88" xfId="0" applyBorder="1"/>
    <xf numFmtId="0" fontId="0" fillId="0" borderId="89" xfId="0" applyBorder="1"/>
    <xf numFmtId="14" fontId="21" fillId="4" borderId="194" xfId="0" applyNumberFormat="1" applyFont="1" applyFill="1" applyBorder="1" applyAlignment="1">
      <alignment horizontal="center" vertical="center" wrapText="1"/>
    </xf>
    <xf numFmtId="14" fontId="35" fillId="0" borderId="45" xfId="0" applyNumberFormat="1" applyFont="1" applyBorder="1" applyAlignment="1">
      <alignment horizontal="left"/>
    </xf>
    <xf numFmtId="0" fontId="0" fillId="0" borderId="46" xfId="0" applyBorder="1"/>
    <xf numFmtId="0" fontId="20" fillId="4" borderId="0" xfId="0" applyFont="1" applyFill="1" applyAlignment="1">
      <alignment vertical="center" wrapText="1"/>
    </xf>
    <xf numFmtId="3" fontId="25" fillId="3" borderId="0" xfId="0" applyNumberFormat="1" applyFont="1" applyFill="1" applyAlignment="1">
      <alignment horizontal="left" vertical="top" wrapText="1"/>
    </xf>
    <xf numFmtId="0" fontId="0" fillId="0" borderId="47" xfId="0" applyBorder="1" applyAlignment="1">
      <alignment wrapText="1"/>
    </xf>
    <xf numFmtId="0" fontId="23" fillId="3" borderId="49" xfId="0" applyFont="1" applyFill="1" applyBorder="1" applyAlignment="1">
      <alignment horizontal="center" vertical="center" wrapText="1"/>
    </xf>
    <xf numFmtId="0" fontId="23" fillId="3" borderId="50" xfId="0" applyFont="1" applyFill="1" applyBorder="1" applyAlignment="1">
      <alignment horizontal="center" vertical="center" wrapText="1"/>
    </xf>
    <xf numFmtId="0" fontId="18" fillId="3" borderId="0" xfId="0" applyFont="1" applyFill="1" applyAlignment="1">
      <alignment wrapText="1"/>
    </xf>
    <xf numFmtId="0" fontId="0" fillId="3" borderId="0" xfId="0" applyFill="1"/>
    <xf numFmtId="3" fontId="32" fillId="7" borderId="24" xfId="0" applyNumberFormat="1" applyFont="1" applyFill="1" applyBorder="1" applyAlignment="1">
      <alignment horizontal="right" vertical="center" wrapText="1"/>
    </xf>
    <xf numFmtId="0" fontId="0" fillId="0" borderId="30" xfId="0" applyBorder="1" applyAlignment="1">
      <alignment horizontal="right" vertical="center" wrapText="1"/>
    </xf>
    <xf numFmtId="3" fontId="32" fillId="7" borderId="41" xfId="0" applyNumberFormat="1" applyFont="1" applyFill="1" applyBorder="1" applyAlignment="1">
      <alignment horizontal="right" vertical="center" wrapText="1"/>
    </xf>
    <xf numFmtId="0" fontId="0" fillId="0" borderId="26" xfId="0" applyBorder="1" applyAlignment="1">
      <alignment horizontal="right" vertical="center" wrapText="1"/>
    </xf>
    <xf numFmtId="0" fontId="0" fillId="0" borderId="0" xfId="0" applyAlignment="1">
      <alignment horizontal="right" vertical="center" wrapText="1"/>
    </xf>
    <xf numFmtId="0" fontId="18" fillId="0" borderId="0" xfId="0" applyFont="1" applyAlignment="1">
      <alignment horizontal="center" vertical="center" wrapText="1"/>
    </xf>
    <xf numFmtId="14" fontId="20" fillId="4" borderId="7" xfId="0" applyNumberFormat="1" applyFont="1" applyFill="1" applyBorder="1" applyAlignment="1">
      <alignment horizontal="center" vertical="center" wrapText="1"/>
    </xf>
    <xf numFmtId="0" fontId="3" fillId="0" borderId="0" xfId="0" applyFont="1" applyAlignment="1">
      <alignment horizontal="center" vertical="center" wrapText="1"/>
    </xf>
    <xf numFmtId="14" fontId="21" fillId="4" borderId="8" xfId="0" applyNumberFormat="1" applyFont="1" applyFill="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14" fontId="22" fillId="4" borderId="12" xfId="0" applyNumberFormat="1" applyFont="1" applyFill="1" applyBorder="1" applyAlignment="1">
      <alignment horizontal="center" vertical="center" wrapText="1"/>
    </xf>
    <xf numFmtId="0" fontId="0" fillId="0" borderId="16" xfId="0" applyBorder="1" applyAlignment="1">
      <alignment horizontal="center" vertical="center" wrapText="1"/>
    </xf>
    <xf numFmtId="0" fontId="0" fillId="0" borderId="22" xfId="0" applyBorder="1" applyAlignment="1">
      <alignment horizontal="center" vertical="center" wrapText="1"/>
    </xf>
    <xf numFmtId="14" fontId="24" fillId="4" borderId="13" xfId="0" applyNumberFormat="1" applyFont="1" applyFill="1" applyBorder="1" applyAlignment="1">
      <alignment horizontal="center" vertical="top" wrapText="1"/>
    </xf>
    <xf numFmtId="0" fontId="0" fillId="0" borderId="18" xfId="0" applyBorder="1" applyAlignment="1">
      <alignment horizontal="center" vertical="top" wrapText="1"/>
    </xf>
    <xf numFmtId="0" fontId="9" fillId="3" borderId="0" xfId="1" applyFont="1" applyFill="1" applyAlignment="1">
      <alignment vertical="center" wrapText="1"/>
    </xf>
    <xf numFmtId="0" fontId="93" fillId="3" borderId="0" xfId="0" applyFont="1" applyFill="1" applyAlignment="1">
      <alignment vertical="center"/>
    </xf>
    <xf numFmtId="0" fontId="18" fillId="0" borderId="26" xfId="0" applyFont="1" applyBorder="1" applyAlignment="1">
      <alignment horizontal="center" vertical="center" wrapText="1"/>
    </xf>
    <xf numFmtId="0" fontId="0" fillId="0" borderId="27" xfId="0" applyBorder="1" applyAlignment="1">
      <alignment horizontal="center" vertical="center" wrapText="1"/>
    </xf>
    <xf numFmtId="14" fontId="24" fillId="4" borderId="14" xfId="0" applyNumberFormat="1" applyFont="1" applyFill="1" applyBorder="1" applyAlignment="1">
      <alignment horizontal="center" vertical="top" wrapText="1"/>
    </xf>
    <xf numFmtId="14" fontId="24" fillId="4" borderId="0" xfId="0" applyNumberFormat="1" applyFont="1" applyFill="1" applyAlignment="1">
      <alignment horizontal="center" vertical="center" wrapText="1"/>
    </xf>
    <xf numFmtId="14" fontId="24" fillId="4" borderId="15" xfId="0" applyNumberFormat="1" applyFont="1" applyFill="1" applyBorder="1" applyAlignment="1">
      <alignment horizontal="center" vertical="top" wrapText="1"/>
    </xf>
    <xf numFmtId="0" fontId="0" fillId="0" borderId="21" xfId="0" applyBorder="1" applyAlignment="1">
      <alignment horizontal="center" vertical="top" wrapText="1"/>
    </xf>
    <xf numFmtId="3" fontId="25" fillId="3" borderId="0" xfId="0" applyNumberFormat="1" applyFont="1" applyFill="1" applyAlignment="1">
      <alignment horizontal="left" vertical="center" wrapText="1"/>
    </xf>
    <xf numFmtId="0" fontId="30" fillId="0" borderId="6" xfId="0" applyFont="1" applyBorder="1" applyAlignment="1">
      <alignment wrapText="1"/>
    </xf>
    <xf numFmtId="0" fontId="0" fillId="0" borderId="34" xfId="0" applyBorder="1" applyAlignment="1">
      <alignment wrapText="1"/>
    </xf>
    <xf numFmtId="14" fontId="21" fillId="4" borderId="31" xfId="0" applyNumberFormat="1" applyFont="1" applyFill="1" applyBorder="1" applyAlignment="1">
      <alignment horizontal="center" vertical="center" wrapText="1"/>
    </xf>
    <xf numFmtId="0" fontId="0" fillId="0" borderId="35" xfId="0" applyBorder="1" applyAlignment="1">
      <alignment horizontal="center" vertical="center" wrapText="1"/>
    </xf>
    <xf numFmtId="14" fontId="21" fillId="4" borderId="1" xfId="0" applyNumberFormat="1" applyFont="1" applyFill="1" applyBorder="1" applyAlignment="1">
      <alignment horizontal="center" vertical="center" wrapText="1"/>
    </xf>
    <xf numFmtId="0" fontId="0" fillId="0" borderId="32" xfId="0" applyBorder="1" applyAlignment="1">
      <alignment horizontal="center" vertical="center" wrapText="1"/>
    </xf>
    <xf numFmtId="0" fontId="0" fillId="0" borderId="18" xfId="0" applyBorder="1" applyAlignment="1">
      <alignment horizontal="center" vertical="center" wrapText="1"/>
    </xf>
    <xf numFmtId="0" fontId="18" fillId="0" borderId="6" xfId="0" applyFont="1" applyBorder="1" applyAlignment="1">
      <alignment horizontal="center"/>
    </xf>
    <xf numFmtId="0" fontId="18" fillId="0" borderId="40" xfId="0" applyFont="1" applyBorder="1" applyAlignment="1">
      <alignment horizontal="center"/>
    </xf>
    <xf numFmtId="0" fontId="18" fillId="0" borderId="52" xfId="0" applyFont="1" applyBorder="1" applyAlignment="1">
      <alignment horizontal="center"/>
    </xf>
    <xf numFmtId="0" fontId="16" fillId="0" borderId="90" xfId="0" applyFont="1" applyBorder="1" applyAlignment="1">
      <alignment horizontal="left"/>
    </xf>
    <xf numFmtId="0" fontId="16" fillId="0" borderId="94" xfId="0" applyFont="1" applyBorder="1" applyAlignment="1">
      <alignment horizontal="left"/>
    </xf>
    <xf numFmtId="0" fontId="0" fillId="0" borderId="95" xfId="0" applyBorder="1" applyAlignment="1">
      <alignment horizontal="center" vertical="center" wrapText="1"/>
    </xf>
    <xf numFmtId="14" fontId="21" fillId="4" borderId="9" xfId="0" applyNumberFormat="1" applyFont="1" applyFill="1" applyBorder="1" applyAlignment="1">
      <alignment horizontal="left" vertical="center" wrapText="1"/>
    </xf>
    <xf numFmtId="0" fontId="0" fillId="0" borderId="9" xfId="0" applyBorder="1" applyAlignment="1">
      <alignment horizontal="left" vertical="center" wrapText="1"/>
    </xf>
    <xf numFmtId="0" fontId="0" fillId="0" borderId="11" xfId="0" applyBorder="1" applyAlignment="1">
      <alignment horizontal="left" vertical="center" wrapText="1"/>
    </xf>
    <xf numFmtId="14" fontId="21" fillId="4" borderId="8" xfId="0" applyNumberFormat="1" applyFont="1" applyFill="1" applyBorder="1" applyAlignment="1">
      <alignment horizontal="center" vertical="center" wrapText="1"/>
    </xf>
    <xf numFmtId="14" fontId="21" fillId="4" borderId="93" xfId="0" applyNumberFormat="1" applyFont="1" applyFill="1" applyBorder="1" applyAlignment="1">
      <alignment horizontal="center" vertical="center" wrapText="1"/>
    </xf>
    <xf numFmtId="0" fontId="16" fillId="3" borderId="0" xfId="1" applyFont="1" applyFill="1" applyAlignment="1"/>
    <xf numFmtId="0" fontId="16" fillId="3" borderId="0" xfId="0" applyFont="1" applyFill="1"/>
    <xf numFmtId="3" fontId="32" fillId="7" borderId="97" xfId="0" applyNumberFormat="1" applyFont="1" applyFill="1" applyBorder="1" applyAlignment="1">
      <alignment vertical="center" wrapText="1"/>
    </xf>
    <xf numFmtId="0" fontId="0" fillId="0" borderId="42" xfId="0" applyBorder="1" applyAlignment="1">
      <alignment vertical="center" wrapText="1"/>
    </xf>
    <xf numFmtId="3" fontId="32" fillId="7" borderId="98" xfId="0" applyNumberFormat="1" applyFont="1" applyFill="1" applyBorder="1" applyAlignment="1">
      <alignment vertical="center" wrapText="1"/>
    </xf>
    <xf numFmtId="3" fontId="32" fillId="7" borderId="100" xfId="0" applyNumberFormat="1" applyFont="1" applyFill="1" applyBorder="1" applyAlignment="1">
      <alignment vertical="center" wrapText="1"/>
    </xf>
    <xf numFmtId="0" fontId="0" fillId="0" borderId="98" xfId="0" applyBorder="1" applyAlignment="1">
      <alignment vertical="center" wrapText="1"/>
    </xf>
    <xf numFmtId="0" fontId="0" fillId="0" borderId="101" xfId="0" applyBorder="1" applyAlignment="1">
      <alignment vertical="center" wrapText="1"/>
    </xf>
    <xf numFmtId="0" fontId="0" fillId="0" borderId="102" xfId="0" applyBorder="1" applyAlignment="1">
      <alignment vertical="center" wrapText="1"/>
    </xf>
    <xf numFmtId="0" fontId="0" fillId="0" borderId="103" xfId="0" applyBorder="1" applyAlignment="1">
      <alignment vertical="center" wrapText="1"/>
    </xf>
    <xf numFmtId="0" fontId="0" fillId="0" borderId="104" xfId="0" applyBorder="1" applyAlignment="1">
      <alignment vertical="center" wrapText="1"/>
    </xf>
    <xf numFmtId="0" fontId="0" fillId="0" borderId="105" xfId="0" applyBorder="1" applyAlignment="1">
      <alignment vertical="center" wrapText="1"/>
    </xf>
    <xf numFmtId="0" fontId="10" fillId="0" borderId="0" xfId="6" applyAlignment="1">
      <alignment horizontal="left" wrapText="1"/>
    </xf>
    <xf numFmtId="0" fontId="0" fillId="0" borderId="106" xfId="0" applyBorder="1" applyAlignment="1">
      <alignment horizontal="center" vertical="center" wrapText="1"/>
    </xf>
    <xf numFmtId="3" fontId="32" fillId="7" borderId="110" xfId="0" applyNumberFormat="1" applyFont="1" applyFill="1" applyBorder="1" applyAlignment="1">
      <alignment vertical="center" wrapText="1"/>
    </xf>
    <xf numFmtId="0" fontId="16" fillId="0" borderId="26" xfId="0" applyFont="1" applyBorder="1" applyAlignment="1">
      <alignment horizontal="center" vertical="center" wrapText="1"/>
    </xf>
    <xf numFmtId="0" fontId="0" fillId="0" borderId="43" xfId="0" applyBorder="1" applyAlignment="1">
      <alignment vertical="center" wrapText="1"/>
    </xf>
    <xf numFmtId="3" fontId="32" fillId="7" borderId="160" xfId="0" applyNumberFormat="1" applyFont="1" applyFill="1" applyBorder="1" applyAlignment="1">
      <alignment vertical="center" wrapText="1"/>
    </xf>
    <xf numFmtId="3" fontId="32" fillId="7" borderId="88" xfId="0" applyNumberFormat="1" applyFont="1" applyFill="1" applyBorder="1" applyAlignment="1">
      <alignment vertical="center" wrapText="1"/>
    </xf>
    <xf numFmtId="0" fontId="0" fillId="0" borderId="88" xfId="0" applyBorder="1" applyAlignment="1">
      <alignment vertical="center" wrapText="1"/>
    </xf>
    <xf numFmtId="0" fontId="19" fillId="4" borderId="1" xfId="0" applyFont="1" applyFill="1" applyBorder="1" applyAlignment="1">
      <alignment vertical="center" wrapText="1"/>
    </xf>
    <xf numFmtId="0" fontId="0" fillId="0" borderId="1" xfId="0" applyBorder="1"/>
    <xf numFmtId="0" fontId="16" fillId="0" borderId="0" xfId="0" applyFont="1" applyAlignment="1">
      <alignment horizontal="center" vertical="center" wrapText="1"/>
    </xf>
    <xf numFmtId="9" fontId="21" fillId="4" borderId="130" xfId="0" applyNumberFormat="1" applyFont="1" applyFill="1" applyBorder="1" applyAlignment="1">
      <alignment horizontal="center" vertical="center" wrapText="1"/>
    </xf>
    <xf numFmtId="3" fontId="25" fillId="3" borderId="134" xfId="0" applyNumberFormat="1" applyFont="1" applyFill="1" applyBorder="1" applyAlignment="1">
      <alignment horizontal="left" vertical="center" wrapText="1"/>
    </xf>
    <xf numFmtId="0" fontId="0" fillId="0" borderId="135" xfId="0" applyBorder="1" applyAlignment="1">
      <alignment vertical="center" wrapText="1"/>
    </xf>
    <xf numFmtId="0" fontId="0" fillId="0" borderId="162" xfId="0" applyBorder="1" applyAlignment="1">
      <alignment vertical="center" wrapText="1"/>
    </xf>
    <xf numFmtId="0" fontId="23" fillId="6" borderId="163" xfId="0" applyFont="1" applyFill="1" applyBorder="1" applyAlignment="1">
      <alignment vertical="center" wrapText="1"/>
    </xf>
    <xf numFmtId="0" fontId="0" fillId="0" borderId="164" xfId="0" applyBorder="1" applyAlignment="1">
      <alignment vertical="center" wrapText="1"/>
    </xf>
    <xf numFmtId="3" fontId="25" fillId="3" borderId="26" xfId="0" applyNumberFormat="1" applyFont="1" applyFill="1" applyBorder="1" applyAlignment="1">
      <alignment horizontal="left" vertical="center" wrapText="1"/>
    </xf>
    <xf numFmtId="0" fontId="0" fillId="0" borderId="26" xfId="0" applyBorder="1" applyAlignment="1">
      <alignment wrapText="1"/>
    </xf>
    <xf numFmtId="3" fontId="25" fillId="3" borderId="32" xfId="0" applyNumberFormat="1" applyFont="1" applyFill="1" applyBorder="1" applyAlignment="1">
      <alignment horizontal="left" vertical="center" wrapText="1"/>
    </xf>
    <xf numFmtId="3" fontId="25" fillId="3" borderId="27" xfId="0" applyNumberFormat="1" applyFont="1" applyFill="1" applyBorder="1" applyAlignment="1">
      <alignment horizontal="left" vertical="center" wrapText="1"/>
    </xf>
    <xf numFmtId="3" fontId="25" fillId="3" borderId="33" xfId="0" applyNumberFormat="1" applyFont="1" applyFill="1" applyBorder="1" applyAlignment="1">
      <alignment horizontal="left" vertical="center" wrapText="1"/>
    </xf>
    <xf numFmtId="3" fontId="25" fillId="3" borderId="120" xfId="0" applyNumberFormat="1" applyFont="1" applyFill="1" applyBorder="1" applyAlignment="1">
      <alignment horizontal="left" vertical="center" wrapText="1"/>
    </xf>
    <xf numFmtId="14" fontId="21" fillId="4" borderId="83" xfId="0" applyNumberFormat="1" applyFont="1" applyFill="1" applyBorder="1" applyAlignment="1">
      <alignment horizontal="center" wrapText="1"/>
    </xf>
    <xf numFmtId="0" fontId="0" fillId="0" borderId="85" xfId="0" applyBorder="1" applyAlignment="1">
      <alignment horizontal="center" wrapText="1"/>
    </xf>
    <xf numFmtId="0" fontId="19" fillId="4" borderId="165" xfId="0" applyFont="1" applyFill="1" applyBorder="1" applyAlignment="1">
      <alignment vertical="center" wrapText="1"/>
    </xf>
    <xf numFmtId="0" fontId="0" fillId="0" borderId="165" xfId="0" applyBorder="1" applyAlignment="1">
      <alignment vertical="center" wrapText="1"/>
    </xf>
    <xf numFmtId="0" fontId="26" fillId="3" borderId="48" xfId="0" applyFont="1" applyFill="1" applyBorder="1" applyAlignment="1">
      <alignment horizontal="left" vertical="center" wrapText="1"/>
    </xf>
    <xf numFmtId="0" fontId="0" fillId="0" borderId="48" xfId="0" applyBorder="1" applyAlignment="1">
      <alignment horizontal="left" vertical="center" wrapText="1"/>
    </xf>
    <xf numFmtId="0" fontId="0" fillId="0" borderId="1" xfId="0" applyBorder="1" applyAlignment="1">
      <alignment vertical="center" wrapText="1"/>
    </xf>
    <xf numFmtId="14" fontId="21" fillId="4" borderId="111" xfId="0" applyNumberFormat="1" applyFont="1" applyFill="1" applyBorder="1" applyAlignment="1">
      <alignment horizontal="center" vertical="center" wrapText="1"/>
    </xf>
    <xf numFmtId="0" fontId="21" fillId="4" borderId="33" xfId="0" applyFont="1" applyFill="1" applyBorder="1" applyAlignment="1">
      <alignment horizontal="center" vertical="center"/>
    </xf>
    <xf numFmtId="0" fontId="21" fillId="4" borderId="120" xfId="0" applyFont="1" applyFill="1" applyBorder="1" applyAlignment="1">
      <alignment horizontal="center" vertical="center"/>
    </xf>
    <xf numFmtId="0" fontId="21" fillId="4" borderId="112" xfId="0" applyFont="1" applyFill="1" applyBorder="1" applyAlignment="1">
      <alignment horizontal="center"/>
    </xf>
    <xf numFmtId="0" fontId="21" fillId="4" borderId="113" xfId="0" applyFont="1" applyFill="1" applyBorder="1" applyAlignment="1">
      <alignment horizontal="center"/>
    </xf>
    <xf numFmtId="0" fontId="21" fillId="4" borderId="114" xfId="0" applyFont="1" applyFill="1" applyBorder="1" applyAlignment="1">
      <alignment horizontal="center"/>
    </xf>
    <xf numFmtId="0" fontId="21" fillId="4" borderId="115" xfId="0" applyFont="1" applyFill="1" applyBorder="1" applyAlignment="1">
      <alignment horizontal="center"/>
    </xf>
    <xf numFmtId="0" fontId="21" fillId="4" borderId="116" xfId="0" applyFont="1" applyFill="1" applyBorder="1" applyAlignment="1">
      <alignment horizontal="center"/>
    </xf>
    <xf numFmtId="0" fontId="21" fillId="4" borderId="68" xfId="0" applyFont="1" applyFill="1" applyBorder="1" applyAlignment="1">
      <alignment horizontal="center"/>
    </xf>
    <xf numFmtId="0" fontId="21" fillId="4" borderId="117" xfId="0" applyFont="1" applyFill="1" applyBorder="1" applyAlignment="1">
      <alignment horizontal="center"/>
    </xf>
    <xf numFmtId="0" fontId="21" fillId="4" borderId="31" xfId="0" applyFont="1" applyFill="1" applyBorder="1" applyAlignment="1">
      <alignment horizontal="center"/>
    </xf>
    <xf numFmtId="0" fontId="21" fillId="4" borderId="28" xfId="0" applyFont="1" applyFill="1" applyBorder="1" applyAlignment="1">
      <alignment horizontal="center" vertical="center"/>
    </xf>
    <xf numFmtId="0" fontId="21" fillId="4" borderId="118" xfId="0" applyFont="1" applyFill="1" applyBorder="1" applyAlignment="1">
      <alignment horizontal="center"/>
    </xf>
    <xf numFmtId="0" fontId="21" fillId="4" borderId="70" xfId="0" applyFont="1" applyFill="1" applyBorder="1" applyAlignment="1">
      <alignment horizontal="center"/>
    </xf>
    <xf numFmtId="0" fontId="21" fillId="4" borderId="112" xfId="0" applyFont="1" applyFill="1" applyBorder="1" applyAlignment="1">
      <alignment horizontal="center" wrapText="1"/>
    </xf>
    <xf numFmtId="0" fontId="16" fillId="0" borderId="1" xfId="0" applyFont="1" applyBorder="1" applyAlignment="1">
      <alignment wrapText="1"/>
    </xf>
    <xf numFmtId="0" fontId="0" fillId="0" borderId="124" xfId="0" applyBorder="1" applyAlignment="1">
      <alignment wrapText="1"/>
    </xf>
    <xf numFmtId="3" fontId="32" fillId="7" borderId="126" xfId="0" applyNumberFormat="1" applyFont="1" applyFill="1" applyBorder="1" applyAlignment="1">
      <alignment vertical="center" wrapText="1"/>
    </xf>
    <xf numFmtId="0" fontId="0" fillId="0" borderId="127" xfId="0" applyBorder="1" applyAlignment="1">
      <alignment vertical="center" wrapText="1"/>
    </xf>
    <xf numFmtId="0" fontId="18" fillId="3" borderId="119" xfId="0" applyFont="1" applyFill="1" applyBorder="1" applyAlignment="1">
      <alignment vertical="center" wrapText="1"/>
    </xf>
    <xf numFmtId="0" fontId="18" fillId="3" borderId="40" xfId="0" applyFont="1" applyFill="1" applyBorder="1" applyAlignment="1">
      <alignment vertical="center" wrapText="1"/>
    </xf>
    <xf numFmtId="0" fontId="18" fillId="0" borderId="119" xfId="0" applyFont="1" applyBorder="1" applyAlignment="1">
      <alignment vertical="center" wrapText="1"/>
    </xf>
    <xf numFmtId="0" fontId="18" fillId="0" borderId="40" xfId="0" applyFont="1" applyBorder="1" applyAlignment="1">
      <alignment vertical="center" wrapText="1"/>
    </xf>
    <xf numFmtId="0" fontId="26" fillId="0" borderId="128" xfId="0" applyFont="1" applyBorder="1" applyAlignment="1">
      <alignment horizontal="left"/>
    </xf>
    <xf numFmtId="0" fontId="0" fillId="0" borderId="36" xfId="0" applyBorder="1"/>
    <xf numFmtId="3" fontId="32" fillId="7" borderId="211" xfId="0" applyNumberFormat="1" applyFont="1" applyFill="1" applyBorder="1" applyAlignment="1">
      <alignment vertical="center" wrapText="1"/>
    </xf>
    <xf numFmtId="0" fontId="0" fillId="0" borderId="66" xfId="0" applyBorder="1" applyAlignment="1">
      <alignment vertical="center" wrapText="1"/>
    </xf>
    <xf numFmtId="0" fontId="0" fillId="0" borderId="212" xfId="0" applyBorder="1" applyAlignment="1">
      <alignment vertical="center" wrapText="1"/>
    </xf>
    <xf numFmtId="0" fontId="21" fillId="4" borderId="68" xfId="0" applyFont="1" applyFill="1" applyBorder="1" applyAlignment="1">
      <alignment horizontal="center" vertical="center" wrapText="1"/>
    </xf>
    <xf numFmtId="0" fontId="21" fillId="4" borderId="18" xfId="0" applyFont="1" applyFill="1" applyBorder="1" applyAlignment="1">
      <alignment horizontal="center" vertical="center" wrapText="1"/>
    </xf>
    <xf numFmtId="14" fontId="21" fillId="4" borderId="68" xfId="0" applyNumberFormat="1" applyFont="1" applyFill="1" applyBorder="1" applyAlignment="1">
      <alignment horizontal="center" vertical="center" wrapText="1"/>
    </xf>
    <xf numFmtId="0" fontId="0" fillId="0" borderId="72" xfId="0" applyBorder="1" applyAlignment="1">
      <alignment horizontal="center" vertical="center" wrapText="1"/>
    </xf>
    <xf numFmtId="0" fontId="30" fillId="0" borderId="0" xfId="0" applyFont="1" applyAlignment="1">
      <alignment horizontal="center" vertical="center" wrapText="1"/>
    </xf>
    <xf numFmtId="0" fontId="16" fillId="0" borderId="32" xfId="0" applyFont="1" applyBorder="1" applyAlignment="1">
      <alignment vertical="center" wrapText="1"/>
    </xf>
    <xf numFmtId="3" fontId="25" fillId="3" borderId="132" xfId="0" applyNumberFormat="1" applyFont="1" applyFill="1" applyBorder="1" applyAlignment="1">
      <alignment horizontal="left" vertical="center" wrapText="1"/>
    </xf>
    <xf numFmtId="0" fontId="0" fillId="0" borderId="133" xfId="0" applyBorder="1" applyAlignment="1">
      <alignment horizontal="left" vertical="center" wrapText="1"/>
    </xf>
    <xf numFmtId="0" fontId="0" fillId="0" borderId="104" xfId="0" applyBorder="1" applyAlignment="1">
      <alignment horizontal="left" vertical="center" wrapText="1"/>
    </xf>
    <xf numFmtId="0" fontId="0" fillId="0" borderId="105" xfId="0" applyBorder="1" applyAlignment="1">
      <alignment horizontal="left" vertical="center" wrapText="1"/>
    </xf>
    <xf numFmtId="14" fontId="21" fillId="4" borderId="130" xfId="0" applyNumberFormat="1" applyFont="1" applyFill="1" applyBorder="1" applyAlignment="1">
      <alignment horizontal="center" vertical="center" wrapText="1"/>
    </xf>
    <xf numFmtId="3" fontId="32" fillId="7" borderId="146" xfId="0" applyNumberFormat="1" applyFont="1" applyFill="1" applyBorder="1" applyAlignment="1">
      <alignment vertical="center" wrapText="1"/>
    </xf>
    <xf numFmtId="0" fontId="0" fillId="0" borderId="147" xfId="0" applyBorder="1" applyAlignment="1">
      <alignment vertical="center" wrapText="1"/>
    </xf>
    <xf numFmtId="0" fontId="0" fillId="3" borderId="48" xfId="0" applyFill="1" applyBorder="1" applyAlignment="1">
      <alignment vertical="center" wrapText="1"/>
    </xf>
    <xf numFmtId="3" fontId="32" fillId="7" borderId="140" xfId="0" applyNumberFormat="1" applyFont="1" applyFill="1" applyBorder="1" applyAlignment="1">
      <alignment vertical="center" wrapText="1"/>
    </xf>
    <xf numFmtId="0" fontId="0" fillId="0" borderId="60" xfId="0" applyBorder="1" applyAlignment="1">
      <alignment vertical="center" wrapText="1"/>
    </xf>
    <xf numFmtId="0" fontId="0" fillId="0" borderId="141" xfId="0" applyBorder="1" applyAlignment="1">
      <alignment vertical="center" wrapText="1"/>
    </xf>
    <xf numFmtId="3" fontId="32" fillId="7" borderId="142" xfId="0" applyNumberFormat="1" applyFont="1" applyFill="1" applyBorder="1" applyAlignment="1">
      <alignment vertical="center" wrapText="1"/>
    </xf>
    <xf numFmtId="0" fontId="0" fillId="0" borderId="61" xfId="0" applyBorder="1" applyAlignment="1">
      <alignment vertical="center" wrapText="1"/>
    </xf>
    <xf numFmtId="0" fontId="0" fillId="0" borderId="143" xfId="0" applyBorder="1" applyAlignment="1">
      <alignment vertical="center" wrapText="1"/>
    </xf>
    <xf numFmtId="14" fontId="26" fillId="0" borderId="136" xfId="0" applyNumberFormat="1" applyFont="1" applyBorder="1" applyAlignment="1">
      <alignment horizontal="left" vertical="center" wrapText="1"/>
    </xf>
    <xf numFmtId="0" fontId="0" fillId="0" borderId="137" xfId="0" applyBorder="1" applyAlignment="1">
      <alignment horizontal="left" vertical="center" wrapText="1"/>
    </xf>
    <xf numFmtId="0" fontId="51" fillId="0" borderId="0" xfId="0" applyFont="1" applyAlignment="1">
      <alignment vertical="center"/>
    </xf>
    <xf numFmtId="0" fontId="51" fillId="0" borderId="196" xfId="0" applyFont="1" applyBorder="1" applyAlignment="1">
      <alignment vertical="center"/>
    </xf>
    <xf numFmtId="0" fontId="51" fillId="0" borderId="47" xfId="0" applyFont="1" applyBorder="1" applyAlignment="1">
      <alignment vertical="center"/>
    </xf>
    <xf numFmtId="0" fontId="51" fillId="0" borderId="198" xfId="0" applyFont="1" applyBorder="1" applyAlignment="1">
      <alignment vertical="center"/>
    </xf>
    <xf numFmtId="14" fontId="21" fillId="4" borderId="197" xfId="0" applyNumberFormat="1" applyFont="1" applyFill="1" applyBorder="1" applyAlignment="1">
      <alignment horizontal="center" vertical="center" wrapText="1"/>
    </xf>
    <xf numFmtId="0" fontId="0" fillId="0" borderId="177" xfId="0" applyBorder="1" applyAlignment="1">
      <alignment horizontal="center" vertical="center" wrapText="1"/>
    </xf>
    <xf numFmtId="14" fontId="21" fillId="4" borderId="97" xfId="0" applyNumberFormat="1" applyFont="1" applyFill="1" applyBorder="1" applyAlignment="1">
      <alignment horizontal="center" vertical="center" wrapText="1"/>
    </xf>
    <xf numFmtId="0" fontId="0" fillId="0" borderId="48" xfId="0" applyBorder="1" applyAlignment="1">
      <alignment vertical="center"/>
    </xf>
    <xf numFmtId="14" fontId="21" fillId="4" borderId="200" xfId="0" applyNumberFormat="1" applyFont="1" applyFill="1" applyBorder="1" applyAlignment="1">
      <alignment horizontal="center" vertical="center" wrapText="1"/>
    </xf>
    <xf numFmtId="0" fontId="0" fillId="0" borderId="200" xfId="0" applyBorder="1" applyAlignment="1">
      <alignment horizontal="center" vertical="center" wrapText="1"/>
    </xf>
    <xf numFmtId="3" fontId="32" fillId="7" borderId="201" xfId="0" applyNumberFormat="1" applyFont="1" applyFill="1" applyBorder="1" applyAlignment="1">
      <alignment vertical="center" wrapText="1"/>
    </xf>
    <xf numFmtId="0" fontId="0" fillId="0" borderId="202" xfId="0" applyBorder="1" applyAlignment="1">
      <alignment vertical="center" wrapText="1"/>
    </xf>
    <xf numFmtId="0" fontId="0" fillId="0" borderId="203" xfId="0" applyBorder="1" applyAlignment="1">
      <alignment vertical="center" wrapText="1"/>
    </xf>
    <xf numFmtId="3" fontId="32" fillId="7" borderId="61" xfId="0" applyNumberFormat="1" applyFont="1" applyFill="1" applyBorder="1" applyAlignment="1">
      <alignment vertical="center" wrapText="1"/>
    </xf>
    <xf numFmtId="0" fontId="0" fillId="0" borderId="204" xfId="0" applyBorder="1" applyAlignment="1">
      <alignment vertical="center" wrapText="1"/>
    </xf>
    <xf numFmtId="14" fontId="21" fillId="4" borderId="205" xfId="0" applyNumberFormat="1" applyFont="1" applyFill="1" applyBorder="1" applyAlignment="1">
      <alignment horizontal="center" vertical="center" wrapText="1"/>
    </xf>
    <xf numFmtId="0" fontId="0" fillId="0" borderId="48" xfId="0" applyBorder="1" applyAlignment="1">
      <alignment horizontal="center" vertical="center" wrapText="1"/>
    </xf>
    <xf numFmtId="3" fontId="32" fillId="7" borderId="144" xfId="0" applyNumberFormat="1" applyFont="1" applyFill="1" applyBorder="1" applyAlignment="1">
      <alignment vertical="center" wrapText="1"/>
    </xf>
    <xf numFmtId="0" fontId="0" fillId="0" borderId="208" xfId="0" applyBorder="1" applyAlignment="1">
      <alignment vertical="center" wrapText="1"/>
    </xf>
    <xf numFmtId="0" fontId="0" fillId="0" borderId="209" xfId="0" applyBorder="1" applyAlignment="1">
      <alignment vertical="center" wrapText="1"/>
    </xf>
    <xf numFmtId="0" fontId="0" fillId="0" borderId="207" xfId="0" applyBorder="1" applyAlignment="1">
      <alignment vertical="center" wrapText="1"/>
    </xf>
    <xf numFmtId="3" fontId="32" fillId="7" borderId="59" xfId="0" applyNumberFormat="1" applyFont="1" applyFill="1" applyBorder="1" applyAlignment="1">
      <alignment vertical="center" wrapText="1"/>
    </xf>
    <xf numFmtId="0" fontId="0" fillId="0" borderId="59" xfId="0" applyBorder="1" applyAlignment="1">
      <alignment vertical="center" wrapText="1"/>
    </xf>
    <xf numFmtId="0" fontId="0" fillId="0" borderId="206" xfId="0" applyBorder="1" applyAlignment="1">
      <alignment vertical="center" wrapText="1"/>
    </xf>
    <xf numFmtId="0" fontId="0" fillId="0" borderId="44" xfId="0" applyBorder="1" applyAlignment="1">
      <alignment vertical="center" wrapText="1"/>
    </xf>
    <xf numFmtId="3" fontId="26" fillId="6" borderId="104" xfId="0" applyNumberFormat="1" applyFont="1" applyFill="1" applyBorder="1" applyAlignment="1">
      <alignment horizontal="right" vertical="center" wrapText="1"/>
    </xf>
    <xf numFmtId="0" fontId="0" fillId="0" borderId="105" xfId="0" applyBorder="1" applyAlignment="1">
      <alignment horizontal="right" vertical="center" wrapText="1"/>
    </xf>
    <xf numFmtId="3" fontId="26" fillId="6" borderId="38" xfId="0" applyNumberFormat="1" applyFont="1" applyFill="1" applyBorder="1" applyAlignment="1">
      <alignment horizontal="right" vertical="center" wrapText="1"/>
    </xf>
    <xf numFmtId="0" fontId="0" fillId="0" borderId="60" xfId="0" applyBorder="1" applyAlignment="1">
      <alignment horizontal="right" vertical="center" wrapText="1"/>
    </xf>
    <xf numFmtId="0" fontId="0" fillId="0" borderId="99" xfId="0" applyBorder="1" applyAlignment="1">
      <alignment horizontal="right" vertical="center" wrapText="1"/>
    </xf>
    <xf numFmtId="0" fontId="20" fillId="4" borderId="156" xfId="0" applyFont="1" applyFill="1" applyBorder="1" applyAlignment="1">
      <alignment horizontal="center" vertical="center" wrapText="1"/>
    </xf>
    <xf numFmtId="0" fontId="42" fillId="0" borderId="0" xfId="0" applyFont="1" applyAlignment="1">
      <alignment horizontal="center" vertical="center" wrapText="1"/>
    </xf>
    <xf numFmtId="0" fontId="42" fillId="0" borderId="32" xfId="0" applyFont="1" applyBorder="1" applyAlignment="1">
      <alignment horizontal="center" vertical="center" wrapText="1"/>
    </xf>
    <xf numFmtId="0" fontId="20" fillId="4" borderId="67" xfId="0" applyFont="1" applyFill="1" applyBorder="1" applyAlignment="1">
      <alignment horizontal="center" vertical="center" wrapText="1"/>
    </xf>
    <xf numFmtId="0" fontId="20" fillId="4" borderId="70" xfId="0" applyFont="1" applyFill="1" applyBorder="1" applyAlignment="1">
      <alignment horizontal="center" vertical="center" wrapText="1"/>
    </xf>
    <xf numFmtId="1" fontId="40" fillId="0" borderId="156" xfId="0" applyNumberFormat="1" applyFont="1" applyBorder="1" applyAlignment="1">
      <alignment horizontal="center" vertical="center" wrapText="1"/>
    </xf>
    <xf numFmtId="1" fontId="0" fillId="0" borderId="0" xfId="0" applyNumberFormat="1"/>
    <xf numFmtId="0" fontId="24" fillId="4" borderId="112" xfId="7" applyFont="1" applyFill="1" applyBorder="1" applyAlignment="1">
      <alignment horizontal="center" vertical="center" wrapText="1"/>
    </xf>
    <xf numFmtId="0" fontId="24" fillId="4" borderId="113" xfId="7" applyFont="1" applyFill="1" applyBorder="1" applyAlignment="1">
      <alignment horizontal="center" vertical="center" wrapText="1"/>
    </xf>
    <xf numFmtId="49" fontId="21" fillId="4" borderId="71" xfId="8" applyNumberFormat="1" applyFont="1" applyFill="1" applyBorder="1" applyAlignment="1">
      <alignment horizontal="center" vertical="center" wrapText="1"/>
    </xf>
    <xf numFmtId="0" fontId="24" fillId="4" borderId="129" xfId="0" applyFont="1" applyFill="1" applyBorder="1" applyAlignment="1">
      <alignment horizontal="center" vertical="center" wrapText="1"/>
    </xf>
    <xf numFmtId="49" fontId="21" fillId="4" borderId="70" xfId="8" applyNumberFormat="1" applyFont="1" applyFill="1" applyBorder="1" applyAlignment="1">
      <alignment horizontal="center" vertical="center" wrapText="1"/>
    </xf>
    <xf numFmtId="0" fontId="12" fillId="0" borderId="232" xfId="0" applyFont="1" applyBorder="1" applyAlignment="1">
      <alignment horizontal="left"/>
    </xf>
    <xf numFmtId="0" fontId="12" fillId="0" borderId="233" xfId="0" applyFont="1" applyBorder="1" applyAlignment="1">
      <alignment horizontal="left"/>
    </xf>
    <xf numFmtId="0" fontId="26" fillId="0" borderId="234" xfId="0" applyFont="1" applyBorder="1" applyAlignment="1">
      <alignment horizontal="center" vertical="center" wrapText="1"/>
    </xf>
    <xf numFmtId="0" fontId="0" fillId="0" borderId="39" xfId="0" applyBorder="1" applyAlignment="1">
      <alignment horizontal="center" vertical="center" wrapText="1"/>
    </xf>
    <xf numFmtId="0" fontId="0" fillId="0" borderId="233" xfId="0" applyBorder="1" applyAlignment="1">
      <alignment horizontal="center" vertical="center" wrapText="1"/>
    </xf>
    <xf numFmtId="0" fontId="36" fillId="0" borderId="48" xfId="0" applyFont="1" applyBorder="1" applyAlignment="1">
      <alignment vertical="center" wrapText="1"/>
    </xf>
    <xf numFmtId="0" fontId="9" fillId="0" borderId="48" xfId="0" applyFont="1" applyBorder="1" applyAlignment="1">
      <alignment vertical="center" wrapText="1"/>
    </xf>
    <xf numFmtId="0" fontId="10" fillId="10" borderId="155" xfId="0" applyFont="1" applyFill="1" applyBorder="1" applyAlignment="1">
      <alignment horizontal="left" vertical="center" wrapText="1"/>
    </xf>
    <xf numFmtId="0" fontId="10" fillId="10" borderId="41" xfId="0" applyFont="1" applyFill="1" applyBorder="1" applyAlignment="1">
      <alignment horizontal="left" vertical="center" wrapText="1"/>
    </xf>
    <xf numFmtId="0" fontId="10" fillId="10" borderId="241" xfId="0" applyFont="1" applyFill="1" applyBorder="1" applyAlignment="1">
      <alignment horizontal="left" vertical="center" wrapText="1"/>
    </xf>
    <xf numFmtId="0" fontId="10" fillId="10" borderId="0" xfId="0" applyFont="1" applyFill="1" applyAlignment="1">
      <alignment horizontal="left" vertical="center" wrapText="1"/>
    </xf>
    <xf numFmtId="0" fontId="110" fillId="4" borderId="114" xfId="0" applyFont="1" applyFill="1" applyBorder="1" applyAlignment="1">
      <alignment horizontal="center" vertical="center"/>
    </xf>
    <xf numFmtId="0" fontId="110" fillId="4" borderId="112" xfId="0" applyFont="1" applyFill="1" applyBorder="1" applyAlignment="1">
      <alignment horizontal="center" vertical="center"/>
    </xf>
    <xf numFmtId="0" fontId="110" fillId="4" borderId="113" xfId="0" applyFont="1" applyFill="1" applyBorder="1" applyAlignment="1">
      <alignment horizontal="center" vertical="center"/>
    </xf>
    <xf numFmtId="0" fontId="110" fillId="4" borderId="67" xfId="0" applyFont="1" applyFill="1" applyBorder="1" applyAlignment="1">
      <alignment horizontal="center" vertical="center"/>
    </xf>
    <xf numFmtId="0" fontId="110" fillId="4" borderId="116" xfId="0" applyFont="1" applyFill="1" applyBorder="1" applyAlignment="1">
      <alignment horizontal="center" vertical="center"/>
    </xf>
    <xf numFmtId="0" fontId="0" fillId="0" borderId="116" xfId="0" applyBorder="1" applyAlignment="1">
      <alignment horizontal="center" vertical="center"/>
    </xf>
    <xf numFmtId="0" fontId="0" fillId="0" borderId="68" xfId="0" applyBorder="1" applyAlignment="1">
      <alignment horizontal="center" vertical="center"/>
    </xf>
    <xf numFmtId="49" fontId="20" fillId="4" borderId="70" xfId="8" applyNumberFormat="1" applyFont="1" applyFill="1" applyBorder="1" applyAlignment="1">
      <alignment horizontal="center" vertical="center" wrapText="1"/>
    </xf>
    <xf numFmtId="0" fontId="55" fillId="4" borderId="129" xfId="0" applyFont="1" applyFill="1" applyBorder="1" applyAlignment="1">
      <alignment horizontal="center" vertical="center" wrapText="1"/>
    </xf>
    <xf numFmtId="0" fontId="9" fillId="0" borderId="0" xfId="0" applyFont="1" applyAlignment="1">
      <alignment vertical="center" wrapText="1"/>
    </xf>
    <xf numFmtId="0" fontId="55" fillId="4" borderId="71" xfId="0" applyFont="1" applyFill="1" applyBorder="1" applyAlignment="1">
      <alignment horizontal="left" vertical="center" wrapText="1"/>
    </xf>
    <xf numFmtId="0" fontId="9" fillId="0" borderId="116" xfId="0" applyFont="1" applyBorder="1" applyAlignment="1">
      <alignment horizontal="left" vertical="center" wrapText="1"/>
    </xf>
    <xf numFmtId="0" fontId="9" fillId="0" borderId="68" xfId="0" applyFont="1" applyBorder="1" applyAlignment="1">
      <alignment horizontal="left" vertical="center" wrapText="1"/>
    </xf>
    <xf numFmtId="0" fontId="55" fillId="4" borderId="71" xfId="0" applyFont="1" applyFill="1" applyBorder="1" applyAlignment="1">
      <alignment horizontal="center" vertical="center" wrapText="1"/>
    </xf>
    <xf numFmtId="0" fontId="9" fillId="0" borderId="116" xfId="0" applyFont="1" applyBorder="1" applyAlignment="1">
      <alignment horizontal="center" vertical="center" wrapText="1"/>
    </xf>
    <xf numFmtId="0" fontId="55" fillId="4" borderId="67" xfId="0" applyFont="1" applyFill="1" applyBorder="1" applyAlignment="1">
      <alignment horizontal="left" vertical="center" wrapText="1"/>
    </xf>
    <xf numFmtId="0" fontId="10" fillId="3" borderId="0" xfId="0" applyFont="1" applyFill="1" applyAlignment="1">
      <alignment vertical="center" wrapText="1"/>
    </xf>
    <xf numFmtId="0" fontId="9" fillId="0" borderId="71" xfId="0" applyFont="1" applyBorder="1" applyAlignment="1">
      <alignment horizontal="left" vertical="center" wrapText="1"/>
    </xf>
    <xf numFmtId="0" fontId="55" fillId="4" borderId="0" xfId="0" applyFont="1" applyFill="1" applyAlignment="1">
      <alignment horizontal="center" vertical="center" wrapText="1"/>
    </xf>
    <xf numFmtId="0" fontId="9" fillId="0" borderId="130" xfId="0" applyFont="1" applyBorder="1" applyAlignment="1">
      <alignment horizontal="center" vertical="center" wrapText="1"/>
    </xf>
    <xf numFmtId="0" fontId="9" fillId="0" borderId="218" xfId="0" applyFont="1" applyBorder="1" applyAlignment="1">
      <alignment horizontal="left" vertical="center" wrapText="1"/>
    </xf>
    <xf numFmtId="0" fontId="55" fillId="4" borderId="219" xfId="0" applyFont="1" applyFill="1" applyBorder="1" applyAlignment="1">
      <alignment horizontal="center" vertical="center" wrapText="1"/>
    </xf>
    <xf numFmtId="0" fontId="9" fillId="0" borderId="68" xfId="0" applyFont="1" applyBorder="1" applyAlignment="1">
      <alignment horizontal="center" vertical="center" wrapText="1"/>
    </xf>
    <xf numFmtId="0" fontId="18" fillId="3" borderId="0" xfId="0" applyFont="1" applyFill="1" applyAlignment="1">
      <alignment vertical="top" wrapText="1"/>
    </xf>
    <xf numFmtId="0" fontId="0" fillId="0" borderId="0" xfId="0" applyAlignment="1">
      <alignment vertical="top" wrapText="1"/>
    </xf>
    <xf numFmtId="0" fontId="16" fillId="3" borderId="41" xfId="0" applyFont="1" applyFill="1" applyBorder="1" applyAlignment="1">
      <alignment wrapText="1"/>
    </xf>
    <xf numFmtId="0" fontId="0" fillId="0" borderId="41" xfId="0" applyBorder="1"/>
    <xf numFmtId="0" fontId="18" fillId="3" borderId="0" xfId="0" applyFont="1" applyFill="1"/>
    <xf numFmtId="0" fontId="16" fillId="3" borderId="0" xfId="0" applyFont="1" applyFill="1" applyAlignment="1">
      <alignment vertical="top" wrapText="1"/>
    </xf>
    <xf numFmtId="0" fontId="55" fillId="4" borderId="156" xfId="0" applyFont="1" applyFill="1" applyBorder="1" applyAlignment="1">
      <alignment horizontal="center" vertical="center" wrapText="1"/>
    </xf>
    <xf numFmtId="0" fontId="34" fillId="8" borderId="220" xfId="0" applyFont="1" applyFill="1" applyBorder="1" applyAlignment="1">
      <alignment horizontal="justify" vertical="center" wrapText="1"/>
    </xf>
    <xf numFmtId="0" fontId="34" fillId="8" borderId="221" xfId="0" applyFont="1" applyFill="1" applyBorder="1" applyAlignment="1">
      <alignment horizontal="justify" vertical="center" wrapText="1"/>
    </xf>
    <xf numFmtId="0" fontId="34" fillId="8" borderId="222" xfId="0" applyFont="1" applyFill="1" applyBorder="1" applyAlignment="1">
      <alignment horizontal="justify" vertical="center" wrapText="1"/>
    </xf>
    <xf numFmtId="0" fontId="34" fillId="8" borderId="223" xfId="0" applyFont="1" applyFill="1" applyBorder="1" applyAlignment="1">
      <alignment horizontal="justify" vertical="center" wrapText="1"/>
    </xf>
    <xf numFmtId="0" fontId="34" fillId="8" borderId="224" xfId="0" applyFont="1" applyFill="1" applyBorder="1" applyAlignment="1">
      <alignment horizontal="justify" vertical="center" wrapText="1"/>
    </xf>
    <xf numFmtId="0" fontId="16" fillId="3" borderId="0" xfId="0" applyFont="1" applyFill="1" applyAlignment="1">
      <alignment horizontal="center" vertical="center" wrapText="1"/>
    </xf>
    <xf numFmtId="0" fontId="0" fillId="0" borderId="116" xfId="0" applyBorder="1" applyAlignment="1">
      <alignment horizontal="left" vertical="center" wrapText="1"/>
    </xf>
    <xf numFmtId="0" fontId="0" fillId="0" borderId="68" xfId="0" applyBorder="1" applyAlignment="1">
      <alignment horizontal="left" vertical="center" wrapText="1"/>
    </xf>
    <xf numFmtId="0" fontId="55" fillId="4" borderId="116" xfId="0" applyFont="1" applyFill="1" applyBorder="1" applyAlignment="1">
      <alignment horizontal="left" vertical="center" wrapText="1"/>
    </xf>
    <xf numFmtId="0" fontId="55" fillId="4" borderId="130" xfId="0" applyFont="1" applyFill="1" applyBorder="1" applyAlignment="1">
      <alignment horizontal="center" vertical="center" wrapText="1"/>
    </xf>
    <xf numFmtId="0" fontId="55" fillId="4" borderId="33" xfId="0" applyFont="1" applyFill="1" applyBorder="1" applyAlignment="1">
      <alignment horizontal="center" vertical="center" wrapText="1"/>
    </xf>
    <xf numFmtId="0" fontId="55" fillId="4" borderId="73" xfId="0" applyFont="1" applyFill="1" applyBorder="1" applyAlignment="1">
      <alignment horizontal="center" vertical="center" wrapText="1"/>
    </xf>
    <xf numFmtId="0" fontId="55" fillId="4" borderId="120" xfId="0" applyFont="1" applyFill="1" applyBorder="1" applyAlignment="1">
      <alignment horizontal="center" vertical="center" wrapText="1"/>
    </xf>
    <xf numFmtId="3" fontId="25" fillId="3" borderId="24" xfId="0" applyNumberFormat="1" applyFont="1" applyFill="1" applyBorder="1" applyAlignment="1">
      <alignment horizontal="left" vertical="center" wrapText="1"/>
    </xf>
    <xf numFmtId="3" fontId="25" fillId="3" borderId="214" xfId="0" applyNumberFormat="1" applyFont="1" applyFill="1" applyBorder="1" applyAlignment="1">
      <alignment horizontal="left" vertical="center" wrapText="1"/>
    </xf>
    <xf numFmtId="3" fontId="25" fillId="3" borderId="30" xfId="0" applyNumberFormat="1" applyFont="1" applyFill="1" applyBorder="1" applyAlignment="1">
      <alignment horizontal="left" vertical="center" wrapText="1"/>
    </xf>
    <xf numFmtId="0" fontId="18" fillId="0" borderId="24" xfId="0" applyFont="1" applyBorder="1" applyAlignment="1">
      <alignment horizontal="center" vertical="center" wrapText="1"/>
    </xf>
    <xf numFmtId="0" fontId="18" fillId="0" borderId="214" xfId="0" applyFont="1" applyBorder="1" applyAlignment="1">
      <alignment horizontal="center" vertical="center" wrapText="1"/>
    </xf>
    <xf numFmtId="0" fontId="18" fillId="0" borderId="215" xfId="0" applyFont="1" applyBorder="1" applyAlignment="1">
      <alignment horizontal="center" vertical="center" wrapText="1"/>
    </xf>
  </cellXfs>
  <cellStyles count="19">
    <cellStyle name="=C:\WINNT35\SYSTEM32\COMMAND.COM" xfId="11" xr:uid="{97D636FD-4292-4D90-8CD8-5039E7B32EE6}"/>
    <cellStyle name="Bad" xfId="18" builtinId="27"/>
    <cellStyle name="Comma" xfId="15" builtinId="3"/>
    <cellStyle name="Heading 1 2" xfId="14" xr:uid="{D57A14D0-CA03-40C1-A298-A4B1B47B4C4A}"/>
    <cellStyle name="Heading 2 2" xfId="10" xr:uid="{799948A0-F695-4594-9C7E-87A7A976AA35}"/>
    <cellStyle name="Hyperlink" xfId="2" builtinId="8"/>
    <cellStyle name="Neutral" xfId="1" builtinId="28"/>
    <cellStyle name="Normal" xfId="0" builtinId="0"/>
    <cellStyle name="Normal 13 2" xfId="3" xr:uid="{57FE3C7E-1A58-46A3-ADAA-85FF943C3141}"/>
    <cellStyle name="Normal 2" xfId="9" xr:uid="{59B03329-A25E-4938-941E-1D98EA1B7D3A}"/>
    <cellStyle name="Normal 2 2" xfId="16" xr:uid="{C00A7427-5C25-4DD0-B3E1-092C26EE4EB1}"/>
    <cellStyle name="Normal 2 2 2" xfId="6" xr:uid="{AD9E13E1-D2D7-468A-A622-B3B6905F07DB}"/>
    <cellStyle name="Normal 2 3" xfId="17" xr:uid="{A9F0CBC5-9E40-4AD3-AD52-79F9AA352CAE}"/>
    <cellStyle name="Normal 271" xfId="4" xr:uid="{B0D9FE7C-E9A1-4A62-94CE-3BC26B14BD82}"/>
    <cellStyle name="Normal 4" xfId="8" xr:uid="{0C364A4A-9BC3-4A30-B44C-FE5C71881851}"/>
    <cellStyle name="Normal 9 2" xfId="5" xr:uid="{79647FD9-7A20-4719-8AD0-061408DF6B05}"/>
    <cellStyle name="Normal_20 OPR" xfId="7" xr:uid="{3980D5F0-ECEB-4D4E-94DC-22F85681F098}"/>
    <cellStyle name="optionalExposure" xfId="12" xr:uid="{309F74D8-7197-49F6-B0DE-87F7D3C609EF}"/>
    <cellStyle name="Percent" xfId="13" builtinId="5"/>
  </cellStyles>
  <dxfs count="81">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C3004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externalLink" Target="externalLinks/externalLink8.xml"/><Relationship Id="rId89" Type="http://schemas.openxmlformats.org/officeDocument/2006/relationships/externalLink" Target="externalLinks/externalLink13.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externalLink" Target="externalLinks/externalLink3.xml"/><Relationship Id="rId102" Type="http://schemas.openxmlformats.org/officeDocument/2006/relationships/customXml" Target="../customXml/item1.xml"/><Relationship Id="rId5" Type="http://schemas.openxmlformats.org/officeDocument/2006/relationships/worksheet" Target="worksheets/sheet5.xml"/><Relationship Id="rId90" Type="http://schemas.openxmlformats.org/officeDocument/2006/relationships/externalLink" Target="externalLinks/externalLink14.xml"/><Relationship Id="rId95" Type="http://schemas.openxmlformats.org/officeDocument/2006/relationships/externalLink" Target="externalLinks/externalLink19.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externalLink" Target="externalLinks/externalLink4.xml"/><Relationship Id="rId85" Type="http://schemas.openxmlformats.org/officeDocument/2006/relationships/externalLink" Target="externalLinks/externalLink9.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customXml" Target="../customXml/item2.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externalLink" Target="externalLinks/externalLink7.xml"/><Relationship Id="rId88" Type="http://schemas.openxmlformats.org/officeDocument/2006/relationships/externalLink" Target="externalLinks/externalLink12.xml"/><Relationship Id="rId91" Type="http://schemas.openxmlformats.org/officeDocument/2006/relationships/externalLink" Target="externalLinks/externalLink15.xml"/><Relationship Id="rId96" Type="http://schemas.openxmlformats.org/officeDocument/2006/relationships/externalLink" Target="externalLinks/externalLink20.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externalLink" Target="externalLinks/externalLink2.xml"/><Relationship Id="rId81" Type="http://schemas.openxmlformats.org/officeDocument/2006/relationships/externalLink" Target="externalLinks/externalLink5.xml"/><Relationship Id="rId86" Type="http://schemas.openxmlformats.org/officeDocument/2006/relationships/externalLink" Target="externalLinks/externalLink10.xml"/><Relationship Id="rId94" Type="http://schemas.openxmlformats.org/officeDocument/2006/relationships/externalLink" Target="externalLinks/externalLink18.xml"/><Relationship Id="rId99" Type="http://schemas.openxmlformats.org/officeDocument/2006/relationships/styles" Target="styles.xml"/><Relationship Id="rId10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externalLink" Target="externalLinks/externalLink21.xml"/><Relationship Id="rId104" Type="http://schemas.openxmlformats.org/officeDocument/2006/relationships/customXml" Target="../customXml/item3.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externalLink" Target="externalLinks/externalLink16.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externalLink" Target="externalLinks/externalLink11.xml"/><Relationship Id="rId61" Type="http://schemas.openxmlformats.org/officeDocument/2006/relationships/worksheet" Target="worksheets/sheet61.xml"/><Relationship Id="rId82" Type="http://schemas.openxmlformats.org/officeDocument/2006/relationships/externalLink" Target="externalLinks/externalLink6.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externalLink" Target="externalLinks/externalLink1.xml"/><Relationship Id="rId100"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externalLink" Target="externalLinks/externalLink17.xml"/><Relationship Id="rId98" Type="http://schemas.openxmlformats.org/officeDocument/2006/relationships/theme" Target="theme/theme1.xml"/><Relationship Id="rId3" Type="http://schemas.openxmlformats.org/officeDocument/2006/relationships/worksheet" Target="worksheets/sheet3.xml"/></Relationships>
</file>

<file path=xl/drawings/_rels/drawing10.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1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1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13.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14.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1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16.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17.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18.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19.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20.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2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2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23.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24.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2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26.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27.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28.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29.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30.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3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3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33.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34.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3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36.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37.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38.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39.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4.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40.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4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4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43.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44.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4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46.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47.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48.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49.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50.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5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5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53.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 Id="rId4" Type="http://schemas.openxmlformats.org/officeDocument/2006/relationships/image" Target="../media/image4.png"/></Relationships>
</file>

<file path=xl/drawings/_rels/drawing54.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5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56.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57.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58.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59.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6.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60.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6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6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63.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64.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6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66.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67.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68.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69.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7.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70.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7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7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73.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8.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drawing9.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Table of Content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1</xdr:row>
          <xdr:rowOff>66675</xdr:rowOff>
        </xdr:from>
        <xdr:to>
          <xdr:col>3</xdr:col>
          <xdr:colOff>9525</xdr:colOff>
          <xdr:row>1</xdr:row>
          <xdr:rowOff>295275</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editAs="oneCell">
    <xdr:from>
      <xdr:col>5</xdr:col>
      <xdr:colOff>0</xdr:colOff>
      <xdr:row>3</xdr:row>
      <xdr:rowOff>0</xdr:rowOff>
    </xdr:from>
    <xdr:to>
      <xdr:col>5</xdr:col>
      <xdr:colOff>676275</xdr:colOff>
      <xdr:row>3</xdr:row>
      <xdr:rowOff>676275</xdr:rowOff>
    </xdr:to>
    <xdr:pic>
      <xdr:nvPicPr>
        <xdr:cNvPr id="4" name="Graphic 3" descr="Priorities with solid fill">
          <a:hlinkClick xmlns:r="http://schemas.openxmlformats.org/officeDocument/2006/relationships" r:id="rId1"/>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144000" y="895350"/>
          <a:ext cx="676275" cy="67627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14</xdr:col>
      <xdr:colOff>0</xdr:colOff>
      <xdr:row>1</xdr:row>
      <xdr:rowOff>0</xdr:rowOff>
    </xdr:from>
    <xdr:to>
      <xdr:col>15</xdr:col>
      <xdr:colOff>95250</xdr:colOff>
      <xdr:row>2</xdr:row>
      <xdr:rowOff>285750</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992225" y="152400"/>
          <a:ext cx="676275" cy="67627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5</xdr:col>
      <xdr:colOff>0</xdr:colOff>
      <xdr:row>1</xdr:row>
      <xdr:rowOff>0</xdr:rowOff>
    </xdr:from>
    <xdr:to>
      <xdr:col>6</xdr:col>
      <xdr:colOff>66675</xdr:colOff>
      <xdr:row>3</xdr:row>
      <xdr:rowOff>104775</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667500" y="152400"/>
          <a:ext cx="676275" cy="67627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5</xdr:col>
      <xdr:colOff>0</xdr:colOff>
      <xdr:row>1</xdr:row>
      <xdr:rowOff>0</xdr:rowOff>
    </xdr:from>
    <xdr:to>
      <xdr:col>6</xdr:col>
      <xdr:colOff>62441</xdr:colOff>
      <xdr:row>3</xdr:row>
      <xdr:rowOff>104775</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86775" y="190500"/>
          <a:ext cx="672041" cy="67627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5</xdr:col>
      <xdr:colOff>0</xdr:colOff>
      <xdr:row>1</xdr:row>
      <xdr:rowOff>0</xdr:rowOff>
    </xdr:from>
    <xdr:to>
      <xdr:col>6</xdr:col>
      <xdr:colOff>66675</xdr:colOff>
      <xdr:row>3</xdr:row>
      <xdr:rowOff>142875</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905500" y="152400"/>
          <a:ext cx="676275" cy="67627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66675</xdr:colOff>
      <xdr:row>3</xdr:row>
      <xdr:rowOff>95250</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67725" y="190500"/>
          <a:ext cx="676275" cy="67627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oneCellAnchor>
    <xdr:from>
      <xdr:col>16</xdr:col>
      <xdr:colOff>0</xdr:colOff>
      <xdr:row>4</xdr:row>
      <xdr:rowOff>0</xdr:rowOff>
    </xdr:from>
    <xdr:ext cx="676275" cy="676275"/>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5821025" y="1162050"/>
          <a:ext cx="676275" cy="676275"/>
        </a:xfrm>
        <a:prstGeom prst="rect">
          <a:avLst/>
        </a:prstGeom>
      </xdr:spPr>
    </xdr:pic>
    <xdr:clientData/>
  </xdr:oneCellAnchor>
</xdr:wsDr>
</file>

<file path=xl/drawings/drawing17.xml><?xml version="1.0" encoding="utf-8"?>
<xdr:wsDr xmlns:xdr="http://schemas.openxmlformats.org/drawingml/2006/spreadsheetDrawing" xmlns:a="http://schemas.openxmlformats.org/drawingml/2006/main">
  <xdr:oneCellAnchor>
    <xdr:from>
      <xdr:col>5</xdr:col>
      <xdr:colOff>0</xdr:colOff>
      <xdr:row>1</xdr:row>
      <xdr:rowOff>0</xdr:rowOff>
    </xdr:from>
    <xdr:ext cx="676275" cy="676275"/>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553075" y="190500"/>
          <a:ext cx="676275" cy="676275"/>
        </a:xfrm>
        <a:prstGeom prst="rect">
          <a:avLst/>
        </a:prstGeom>
      </xdr:spPr>
    </xdr:pic>
    <xdr:clientData/>
  </xdr:oneCellAnchor>
</xdr:wsDr>
</file>

<file path=xl/drawings/drawing18.xml><?xml version="1.0" encoding="utf-8"?>
<xdr:wsDr xmlns:xdr="http://schemas.openxmlformats.org/drawingml/2006/spreadsheetDrawing" xmlns:a="http://schemas.openxmlformats.org/drawingml/2006/main">
  <xdr:twoCellAnchor editAs="oneCell">
    <xdr:from>
      <xdr:col>13</xdr:col>
      <xdr:colOff>0</xdr:colOff>
      <xdr:row>2</xdr:row>
      <xdr:rowOff>0</xdr:rowOff>
    </xdr:from>
    <xdr:to>
      <xdr:col>14</xdr:col>
      <xdr:colOff>66675</xdr:colOff>
      <xdr:row>4</xdr:row>
      <xdr:rowOff>104775</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277725" y="361950"/>
          <a:ext cx="676275" cy="676275"/>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10</xdr:col>
      <xdr:colOff>0</xdr:colOff>
      <xdr:row>2</xdr:row>
      <xdr:rowOff>0</xdr:rowOff>
    </xdr:from>
    <xdr:to>
      <xdr:col>11</xdr:col>
      <xdr:colOff>66675</xdr:colOff>
      <xdr:row>3</xdr:row>
      <xdr:rowOff>295275</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477750" y="381000"/>
          <a:ext cx="676275" cy="6762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0</xdr:colOff>
      <xdr:row>1</xdr:row>
      <xdr:rowOff>0</xdr:rowOff>
    </xdr:from>
    <xdr:to>
      <xdr:col>10</xdr:col>
      <xdr:colOff>66675</xdr:colOff>
      <xdr:row>3</xdr:row>
      <xdr:rowOff>104775</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801350" y="180975"/>
          <a:ext cx="676275" cy="676275"/>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9</xdr:col>
      <xdr:colOff>0</xdr:colOff>
      <xdr:row>2</xdr:row>
      <xdr:rowOff>0</xdr:rowOff>
    </xdr:from>
    <xdr:to>
      <xdr:col>10</xdr:col>
      <xdr:colOff>66675</xdr:colOff>
      <xdr:row>3</xdr:row>
      <xdr:rowOff>295275</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201275" y="381000"/>
          <a:ext cx="676275" cy="676275"/>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10</xdr:col>
      <xdr:colOff>0</xdr:colOff>
      <xdr:row>2</xdr:row>
      <xdr:rowOff>0</xdr:rowOff>
    </xdr:from>
    <xdr:to>
      <xdr:col>11</xdr:col>
      <xdr:colOff>66675</xdr:colOff>
      <xdr:row>3</xdr:row>
      <xdr:rowOff>295275</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077825" y="381000"/>
          <a:ext cx="676275" cy="676275"/>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18</xdr:col>
      <xdr:colOff>0</xdr:colOff>
      <xdr:row>1</xdr:row>
      <xdr:rowOff>0</xdr:rowOff>
    </xdr:from>
    <xdr:to>
      <xdr:col>19</xdr:col>
      <xdr:colOff>66675</xdr:colOff>
      <xdr:row>3</xdr:row>
      <xdr:rowOff>133350</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469350" y="161925"/>
          <a:ext cx="676275" cy="676275"/>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10</xdr:col>
      <xdr:colOff>0</xdr:colOff>
      <xdr:row>1</xdr:row>
      <xdr:rowOff>0</xdr:rowOff>
    </xdr:from>
    <xdr:to>
      <xdr:col>11</xdr:col>
      <xdr:colOff>66675</xdr:colOff>
      <xdr:row>3</xdr:row>
      <xdr:rowOff>104775</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00000000-0008-0000-16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382375" y="180975"/>
          <a:ext cx="676275" cy="676275"/>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11</xdr:col>
      <xdr:colOff>0</xdr:colOff>
      <xdr:row>1</xdr:row>
      <xdr:rowOff>0</xdr:rowOff>
    </xdr:from>
    <xdr:to>
      <xdr:col>12</xdr:col>
      <xdr:colOff>66675</xdr:colOff>
      <xdr:row>3</xdr:row>
      <xdr:rowOff>95250</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00000000-0008-0000-17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420850" y="190500"/>
          <a:ext cx="676275" cy="676275"/>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15</xdr:col>
      <xdr:colOff>0</xdr:colOff>
      <xdr:row>1</xdr:row>
      <xdr:rowOff>0</xdr:rowOff>
    </xdr:from>
    <xdr:to>
      <xdr:col>16</xdr:col>
      <xdr:colOff>66675</xdr:colOff>
      <xdr:row>3</xdr:row>
      <xdr:rowOff>95250</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00000000-0008-0000-18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097750" y="180975"/>
          <a:ext cx="676275" cy="676275"/>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10</xdr:col>
      <xdr:colOff>0</xdr:colOff>
      <xdr:row>1</xdr:row>
      <xdr:rowOff>0</xdr:rowOff>
    </xdr:from>
    <xdr:to>
      <xdr:col>11</xdr:col>
      <xdr:colOff>66675</xdr:colOff>
      <xdr:row>3</xdr:row>
      <xdr:rowOff>133350</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00000000-0008-0000-19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848850" y="152400"/>
          <a:ext cx="676275" cy="676275"/>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oneCellAnchor>
    <xdr:from>
      <xdr:col>9</xdr:col>
      <xdr:colOff>0</xdr:colOff>
      <xdr:row>1</xdr:row>
      <xdr:rowOff>0</xdr:rowOff>
    </xdr:from>
    <xdr:ext cx="669660" cy="684213"/>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960DF504-2B6E-4223-95A5-DA372DA86B6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486400" y="190500"/>
          <a:ext cx="669660" cy="684213"/>
        </a:xfrm>
        <a:prstGeom prst="rect">
          <a:avLst/>
        </a:prstGeom>
      </xdr:spPr>
    </xdr:pic>
    <xdr:clientData/>
  </xdr:oneCellAnchor>
</xdr:wsDr>
</file>

<file path=xl/drawings/drawing28.xml><?xml version="1.0" encoding="utf-8"?>
<xdr:wsDr xmlns:xdr="http://schemas.openxmlformats.org/drawingml/2006/spreadsheetDrawing" xmlns:a="http://schemas.openxmlformats.org/drawingml/2006/main">
  <xdr:twoCellAnchor editAs="oneCell">
    <xdr:from>
      <xdr:col>9</xdr:col>
      <xdr:colOff>0</xdr:colOff>
      <xdr:row>1</xdr:row>
      <xdr:rowOff>0</xdr:rowOff>
    </xdr:from>
    <xdr:to>
      <xdr:col>10</xdr:col>
      <xdr:colOff>66675</xdr:colOff>
      <xdr:row>3</xdr:row>
      <xdr:rowOff>104775</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00000000-0008-0000-1B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144250" y="180975"/>
          <a:ext cx="676275" cy="676275"/>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10</xdr:col>
      <xdr:colOff>0</xdr:colOff>
      <xdr:row>1</xdr:row>
      <xdr:rowOff>0</xdr:rowOff>
    </xdr:from>
    <xdr:to>
      <xdr:col>11</xdr:col>
      <xdr:colOff>66675</xdr:colOff>
      <xdr:row>3</xdr:row>
      <xdr:rowOff>95250</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00000000-0008-0000-1C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058525" y="190500"/>
          <a:ext cx="676275" cy="6762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238124</xdr:colOff>
      <xdr:row>1</xdr:row>
      <xdr:rowOff>0</xdr:rowOff>
    </xdr:from>
    <xdr:to>
      <xdr:col>8</xdr:col>
      <xdr:colOff>304799</xdr:colOff>
      <xdr:row>3</xdr:row>
      <xdr:rowOff>104775</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991599" y="190500"/>
          <a:ext cx="676275" cy="676275"/>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21</xdr:col>
      <xdr:colOff>0</xdr:colOff>
      <xdr:row>1</xdr:row>
      <xdr:rowOff>0</xdr:rowOff>
    </xdr:from>
    <xdr:to>
      <xdr:col>22</xdr:col>
      <xdr:colOff>66675</xdr:colOff>
      <xdr:row>3</xdr:row>
      <xdr:rowOff>104775</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00000000-0008-0000-1D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8049875" y="190500"/>
          <a:ext cx="676275" cy="676275"/>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16</xdr:col>
      <xdr:colOff>0</xdr:colOff>
      <xdr:row>1</xdr:row>
      <xdr:rowOff>0</xdr:rowOff>
    </xdr:from>
    <xdr:to>
      <xdr:col>17</xdr:col>
      <xdr:colOff>66675</xdr:colOff>
      <xdr:row>3</xdr:row>
      <xdr:rowOff>104775</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00000000-0008-0000-1E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221200" y="152400"/>
          <a:ext cx="676275" cy="676275"/>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9</xdr:col>
      <xdr:colOff>0</xdr:colOff>
      <xdr:row>1</xdr:row>
      <xdr:rowOff>0</xdr:rowOff>
    </xdr:from>
    <xdr:to>
      <xdr:col>10</xdr:col>
      <xdr:colOff>66675</xdr:colOff>
      <xdr:row>3</xdr:row>
      <xdr:rowOff>142875</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00000000-0008-0000-1F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210675" y="152400"/>
          <a:ext cx="676275" cy="676275"/>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18</xdr:col>
      <xdr:colOff>0</xdr:colOff>
      <xdr:row>1</xdr:row>
      <xdr:rowOff>0</xdr:rowOff>
    </xdr:from>
    <xdr:to>
      <xdr:col>19</xdr:col>
      <xdr:colOff>66675</xdr:colOff>
      <xdr:row>3</xdr:row>
      <xdr:rowOff>133350</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00000000-0008-0000-20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8573750" y="152400"/>
          <a:ext cx="676275" cy="676275"/>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5</xdr:col>
      <xdr:colOff>0</xdr:colOff>
      <xdr:row>1</xdr:row>
      <xdr:rowOff>0</xdr:rowOff>
    </xdr:from>
    <xdr:to>
      <xdr:col>6</xdr:col>
      <xdr:colOff>66675</xdr:colOff>
      <xdr:row>3</xdr:row>
      <xdr:rowOff>142875</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00000000-0008-0000-21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219700" y="152400"/>
          <a:ext cx="676275" cy="676275"/>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10</xdr:col>
      <xdr:colOff>0</xdr:colOff>
      <xdr:row>1</xdr:row>
      <xdr:rowOff>0</xdr:rowOff>
    </xdr:from>
    <xdr:to>
      <xdr:col>11</xdr:col>
      <xdr:colOff>66675</xdr:colOff>
      <xdr:row>3</xdr:row>
      <xdr:rowOff>66675</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00000000-0008-0000-22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248775" y="180975"/>
          <a:ext cx="676275" cy="676275"/>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9</xdr:col>
      <xdr:colOff>0</xdr:colOff>
      <xdr:row>1</xdr:row>
      <xdr:rowOff>0</xdr:rowOff>
    </xdr:from>
    <xdr:to>
      <xdr:col>10</xdr:col>
      <xdr:colOff>66675</xdr:colOff>
      <xdr:row>3</xdr:row>
      <xdr:rowOff>104775</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00000000-0008-0000-23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267825" y="152400"/>
          <a:ext cx="676275" cy="676275"/>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12</xdr:col>
      <xdr:colOff>0</xdr:colOff>
      <xdr:row>1</xdr:row>
      <xdr:rowOff>0</xdr:rowOff>
    </xdr:from>
    <xdr:to>
      <xdr:col>12</xdr:col>
      <xdr:colOff>676275</xdr:colOff>
      <xdr:row>2</xdr:row>
      <xdr:rowOff>295275</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00000000-0008-0000-24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525625" y="190500"/>
          <a:ext cx="676275" cy="676275"/>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7</xdr:col>
      <xdr:colOff>0</xdr:colOff>
      <xdr:row>1</xdr:row>
      <xdr:rowOff>0</xdr:rowOff>
    </xdr:from>
    <xdr:to>
      <xdr:col>7</xdr:col>
      <xdr:colOff>676275</xdr:colOff>
      <xdr:row>2</xdr:row>
      <xdr:rowOff>295275</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00000000-0008-0000-25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820150" y="190500"/>
          <a:ext cx="676275" cy="676275"/>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12</xdr:col>
      <xdr:colOff>0</xdr:colOff>
      <xdr:row>1</xdr:row>
      <xdr:rowOff>0</xdr:rowOff>
    </xdr:from>
    <xdr:to>
      <xdr:col>13</xdr:col>
      <xdr:colOff>66675</xdr:colOff>
      <xdr:row>3</xdr:row>
      <xdr:rowOff>104775</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00000000-0008-0000-26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249275" y="190500"/>
          <a:ext cx="676275" cy="6762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0</xdr:colOff>
      <xdr:row>4</xdr:row>
      <xdr:rowOff>0</xdr:rowOff>
    </xdr:from>
    <xdr:to>
      <xdr:col>7</xdr:col>
      <xdr:colOff>73819</xdr:colOff>
      <xdr:row>4</xdr:row>
      <xdr:rowOff>673893</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277225" y="1047750"/>
          <a:ext cx="673894" cy="673893"/>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66675</xdr:colOff>
      <xdr:row>3</xdr:row>
      <xdr:rowOff>104775</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00000000-0008-0000-27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772275" y="190500"/>
          <a:ext cx="676275" cy="676275"/>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16</xdr:col>
      <xdr:colOff>0</xdr:colOff>
      <xdr:row>1</xdr:row>
      <xdr:rowOff>0</xdr:rowOff>
    </xdr:from>
    <xdr:to>
      <xdr:col>17</xdr:col>
      <xdr:colOff>66675</xdr:colOff>
      <xdr:row>3</xdr:row>
      <xdr:rowOff>104775</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00000000-0008-0000-28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8021300" y="190500"/>
          <a:ext cx="676275" cy="676275"/>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11</xdr:col>
      <xdr:colOff>0</xdr:colOff>
      <xdr:row>1</xdr:row>
      <xdr:rowOff>0</xdr:rowOff>
    </xdr:from>
    <xdr:to>
      <xdr:col>11</xdr:col>
      <xdr:colOff>676275</xdr:colOff>
      <xdr:row>3</xdr:row>
      <xdr:rowOff>104775</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00000000-0008-0000-29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591800" y="190500"/>
          <a:ext cx="676275" cy="676275"/>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12</xdr:col>
      <xdr:colOff>0</xdr:colOff>
      <xdr:row>1</xdr:row>
      <xdr:rowOff>0</xdr:rowOff>
    </xdr:from>
    <xdr:to>
      <xdr:col>13</xdr:col>
      <xdr:colOff>62442</xdr:colOff>
      <xdr:row>3</xdr:row>
      <xdr:rowOff>94192</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00000000-0008-0000-2A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896850" y="190500"/>
          <a:ext cx="672042" cy="675217"/>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66675</xdr:colOff>
      <xdr:row>3</xdr:row>
      <xdr:rowOff>104775</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00000000-0008-0000-2B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981700" y="190500"/>
          <a:ext cx="676275" cy="676275"/>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66675</xdr:colOff>
      <xdr:row>3</xdr:row>
      <xdr:rowOff>200025</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00000000-0008-0000-2C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467600" y="190500"/>
          <a:ext cx="676275" cy="676275"/>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66675</xdr:colOff>
      <xdr:row>3</xdr:row>
      <xdr:rowOff>104775</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00000000-0008-0000-2D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5782925" y="190500"/>
          <a:ext cx="676275" cy="676275"/>
        </a:xfrm>
        <a:prstGeom prst="rect">
          <a:avLst/>
        </a:prstGeom>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19</xdr:col>
      <xdr:colOff>0</xdr:colOff>
      <xdr:row>1</xdr:row>
      <xdr:rowOff>0</xdr:rowOff>
    </xdr:from>
    <xdr:to>
      <xdr:col>20</xdr:col>
      <xdr:colOff>66675</xdr:colOff>
      <xdr:row>3</xdr:row>
      <xdr:rowOff>104775</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00000000-0008-0000-2E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8754725" y="190500"/>
          <a:ext cx="676275" cy="676275"/>
        </a:xfrm>
        <a:prstGeom prst="rect">
          <a:avLst/>
        </a:prstGeom>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21</xdr:col>
      <xdr:colOff>0</xdr:colOff>
      <xdr:row>1</xdr:row>
      <xdr:rowOff>0</xdr:rowOff>
    </xdr:from>
    <xdr:to>
      <xdr:col>22</xdr:col>
      <xdr:colOff>66675</xdr:colOff>
      <xdr:row>3</xdr:row>
      <xdr:rowOff>104775</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00000000-0008-0000-2F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840700" y="190500"/>
          <a:ext cx="676275" cy="676275"/>
        </a:xfrm>
        <a:prstGeom prst="rect">
          <a:avLst/>
        </a:prstGeom>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5</xdr:col>
      <xdr:colOff>0</xdr:colOff>
      <xdr:row>1</xdr:row>
      <xdr:rowOff>0</xdr:rowOff>
    </xdr:from>
    <xdr:to>
      <xdr:col>6</xdr:col>
      <xdr:colOff>66675</xdr:colOff>
      <xdr:row>3</xdr:row>
      <xdr:rowOff>104775</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00000000-0008-0000-30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4800600" y="190500"/>
          <a:ext cx="676275" cy="6762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0</xdr:colOff>
      <xdr:row>4</xdr:row>
      <xdr:rowOff>0</xdr:rowOff>
    </xdr:from>
    <xdr:to>
      <xdr:col>8</xdr:col>
      <xdr:colOff>64294</xdr:colOff>
      <xdr:row>4</xdr:row>
      <xdr:rowOff>673893</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115175" y="952500"/>
          <a:ext cx="673894" cy="673893"/>
        </a:xfrm>
        <a:prstGeom prst="rect">
          <a:avLst/>
        </a:prstGeom>
      </xdr:spPr>
    </xdr:pic>
    <xdr:clientData/>
  </xdr:twoCellAnchor>
</xdr:wsDr>
</file>

<file path=xl/drawings/drawing50.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66675</xdr:colOff>
      <xdr:row>3</xdr:row>
      <xdr:rowOff>104775</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00000000-0008-0000-31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991350" y="152400"/>
          <a:ext cx="676275" cy="676275"/>
        </a:xfrm>
        <a:prstGeom prst="rect">
          <a:avLst/>
        </a:prstGeom>
      </xdr:spPr>
    </xdr:pic>
    <xdr:clientData/>
  </xdr:twoCellAnchor>
</xdr:wsDr>
</file>

<file path=xl/drawings/drawing51.xml><?xml version="1.0" encoding="utf-8"?>
<xdr:wsDr xmlns:xdr="http://schemas.openxmlformats.org/drawingml/2006/spreadsheetDrawing" xmlns:a="http://schemas.openxmlformats.org/drawingml/2006/main">
  <xdr:twoCellAnchor editAs="oneCell">
    <xdr:from>
      <xdr:col>11</xdr:col>
      <xdr:colOff>0</xdr:colOff>
      <xdr:row>2</xdr:row>
      <xdr:rowOff>0</xdr:rowOff>
    </xdr:from>
    <xdr:to>
      <xdr:col>12</xdr:col>
      <xdr:colOff>66675</xdr:colOff>
      <xdr:row>4</xdr:row>
      <xdr:rowOff>104775</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00000000-0008-0000-32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182475" y="438150"/>
          <a:ext cx="676275" cy="676275"/>
        </a:xfrm>
        <a:prstGeom prst="rect">
          <a:avLst/>
        </a:prstGeom>
      </xdr:spPr>
    </xdr:pic>
    <xdr:clientData/>
  </xdr:twoCellAnchor>
</xdr:wsDr>
</file>

<file path=xl/drawings/drawing52.xml><?xml version="1.0" encoding="utf-8"?>
<xdr:wsDr xmlns:xdr="http://schemas.openxmlformats.org/drawingml/2006/spreadsheetDrawing" xmlns:a="http://schemas.openxmlformats.org/drawingml/2006/main">
  <xdr:twoCellAnchor editAs="oneCell">
    <xdr:from>
      <xdr:col>5</xdr:col>
      <xdr:colOff>0</xdr:colOff>
      <xdr:row>2</xdr:row>
      <xdr:rowOff>0</xdr:rowOff>
    </xdr:from>
    <xdr:to>
      <xdr:col>6</xdr:col>
      <xdr:colOff>66675</xdr:colOff>
      <xdr:row>4</xdr:row>
      <xdr:rowOff>295275</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00000000-0008-0000-33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4095750" y="533400"/>
          <a:ext cx="676275" cy="676275"/>
        </a:xfrm>
        <a:prstGeom prst="rect">
          <a:avLst/>
        </a:prstGeom>
      </xdr:spPr>
    </xdr:pic>
    <xdr:clientData/>
  </xdr:twoCellAnchor>
</xdr:wsDr>
</file>

<file path=xl/drawings/drawing53.xml><?xml version="1.0" encoding="utf-8"?>
<xdr:wsDr xmlns:xdr="http://schemas.openxmlformats.org/drawingml/2006/spreadsheetDrawing" xmlns:a="http://schemas.openxmlformats.org/drawingml/2006/main">
  <xdr:twoCellAnchor editAs="oneCell">
    <xdr:from>
      <xdr:col>9</xdr:col>
      <xdr:colOff>0</xdr:colOff>
      <xdr:row>1</xdr:row>
      <xdr:rowOff>0</xdr:rowOff>
    </xdr:from>
    <xdr:to>
      <xdr:col>10</xdr:col>
      <xdr:colOff>66675</xdr:colOff>
      <xdr:row>3</xdr:row>
      <xdr:rowOff>104775</xdr:rowOff>
    </xdr:to>
    <xdr:pic>
      <xdr:nvPicPr>
        <xdr:cNvPr id="4" name="Graphic 3" descr="Priorities with solid fill">
          <a:hlinkClick xmlns:r="http://schemas.openxmlformats.org/officeDocument/2006/relationships" r:id="rId1"/>
          <a:extLst>
            <a:ext uri="{FF2B5EF4-FFF2-40B4-BE49-F238E27FC236}">
              <a16:creationId xmlns:a16="http://schemas.microsoft.com/office/drawing/2014/main" id="{00000000-0008-0000-34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534150" y="152400"/>
          <a:ext cx="676275" cy="676275"/>
        </a:xfrm>
        <a:prstGeom prst="rect">
          <a:avLst/>
        </a:prstGeom>
      </xdr:spPr>
    </xdr:pic>
    <xdr:clientData/>
  </xdr:twoCellAnchor>
  <xdr:twoCellAnchor editAs="oneCell">
    <xdr:from>
      <xdr:col>1</xdr:col>
      <xdr:colOff>152400</xdr:colOff>
      <xdr:row>5</xdr:row>
      <xdr:rowOff>66675</xdr:rowOff>
    </xdr:from>
    <xdr:to>
      <xdr:col>9</xdr:col>
      <xdr:colOff>366424</xdr:colOff>
      <xdr:row>43</xdr:row>
      <xdr:rowOff>57150</xdr:rowOff>
    </xdr:to>
    <xdr:pic>
      <xdr:nvPicPr>
        <xdr:cNvPr id="5" name="Picture 4">
          <a:extLst>
            <a:ext uri="{FF2B5EF4-FFF2-40B4-BE49-F238E27FC236}">
              <a16:creationId xmlns:a16="http://schemas.microsoft.com/office/drawing/2014/main" id="{00000000-0008-0000-3400-000005000000}"/>
            </a:ext>
          </a:extLst>
        </xdr:cNvPr>
        <xdr:cNvPicPr>
          <a:picLocks noChangeAspect="1"/>
        </xdr:cNvPicPr>
      </xdr:nvPicPr>
      <xdr:blipFill>
        <a:blip xmlns:r="http://schemas.openxmlformats.org/officeDocument/2006/relationships" r:embed="rId4"/>
        <a:stretch>
          <a:fillRect/>
        </a:stretch>
      </xdr:blipFill>
      <xdr:spPr>
        <a:xfrm>
          <a:off x="295275" y="1095375"/>
          <a:ext cx="6605299" cy="5781675"/>
        </a:xfrm>
        <a:prstGeom prst="rect">
          <a:avLst/>
        </a:prstGeom>
      </xdr:spPr>
    </xdr:pic>
    <xdr:clientData/>
  </xdr:twoCellAnchor>
</xdr:wsDr>
</file>

<file path=xl/drawings/drawing54.xml><?xml version="1.0" encoding="utf-8"?>
<xdr:wsDr xmlns:xdr="http://schemas.openxmlformats.org/drawingml/2006/spreadsheetDrawing" xmlns:a="http://schemas.openxmlformats.org/drawingml/2006/main">
  <xdr:twoCellAnchor editAs="oneCell">
    <xdr:from>
      <xdr:col>14</xdr:col>
      <xdr:colOff>0</xdr:colOff>
      <xdr:row>2</xdr:row>
      <xdr:rowOff>0</xdr:rowOff>
    </xdr:from>
    <xdr:to>
      <xdr:col>15</xdr:col>
      <xdr:colOff>66675</xdr:colOff>
      <xdr:row>3</xdr:row>
      <xdr:rowOff>295275</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00000000-0008-0000-35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515975" y="381000"/>
          <a:ext cx="676275" cy="676275"/>
        </a:xfrm>
        <a:prstGeom prst="rect">
          <a:avLst/>
        </a:prstGeom>
      </xdr:spPr>
    </xdr:pic>
    <xdr:clientData/>
  </xdr:twoCellAnchor>
</xdr:wsDr>
</file>

<file path=xl/drawings/drawing55.xml><?xml version="1.0" encoding="utf-8"?>
<xdr:wsDr xmlns:xdr="http://schemas.openxmlformats.org/drawingml/2006/spreadsheetDrawing" xmlns:a="http://schemas.openxmlformats.org/drawingml/2006/main">
  <xdr:twoCellAnchor editAs="oneCell">
    <xdr:from>
      <xdr:col>8</xdr:col>
      <xdr:colOff>0</xdr:colOff>
      <xdr:row>1</xdr:row>
      <xdr:rowOff>0</xdr:rowOff>
    </xdr:from>
    <xdr:to>
      <xdr:col>9</xdr:col>
      <xdr:colOff>66675</xdr:colOff>
      <xdr:row>3</xdr:row>
      <xdr:rowOff>104775</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00000000-0008-0000-36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505700" y="190500"/>
          <a:ext cx="676275" cy="676275"/>
        </a:xfrm>
        <a:prstGeom prst="rect">
          <a:avLst/>
        </a:prstGeom>
      </xdr:spPr>
    </xdr:pic>
    <xdr:clientData/>
  </xdr:twoCellAnchor>
</xdr:wsDr>
</file>

<file path=xl/drawings/drawing56.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7</xdr:col>
      <xdr:colOff>66675</xdr:colOff>
      <xdr:row>2</xdr:row>
      <xdr:rowOff>104775</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00000000-0008-0000-37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296900" y="0"/>
          <a:ext cx="676275" cy="676275"/>
        </a:xfrm>
        <a:prstGeom prst="rect">
          <a:avLst/>
        </a:prstGeom>
      </xdr:spPr>
    </xdr:pic>
    <xdr:clientData/>
  </xdr:twoCellAnchor>
</xdr:wsDr>
</file>

<file path=xl/drawings/drawing57.xml><?xml version="1.0" encoding="utf-8"?>
<xdr:wsDr xmlns:xdr="http://schemas.openxmlformats.org/drawingml/2006/spreadsheetDrawing" xmlns:a="http://schemas.openxmlformats.org/drawingml/2006/main">
  <xdr:twoCellAnchor editAs="oneCell">
    <xdr:from>
      <xdr:col>12</xdr:col>
      <xdr:colOff>0</xdr:colOff>
      <xdr:row>1</xdr:row>
      <xdr:rowOff>0</xdr:rowOff>
    </xdr:from>
    <xdr:to>
      <xdr:col>13</xdr:col>
      <xdr:colOff>66675</xdr:colOff>
      <xdr:row>3</xdr:row>
      <xdr:rowOff>104775</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00000000-0008-0000-38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973175" y="190500"/>
          <a:ext cx="676275" cy="676275"/>
        </a:xfrm>
        <a:prstGeom prst="rect">
          <a:avLst/>
        </a:prstGeom>
      </xdr:spPr>
    </xdr:pic>
    <xdr:clientData/>
  </xdr:twoCellAnchor>
</xdr:wsDr>
</file>

<file path=xl/drawings/drawing58.xml><?xml version="1.0" encoding="utf-8"?>
<xdr:wsDr xmlns:xdr="http://schemas.openxmlformats.org/drawingml/2006/spreadsheetDrawing" xmlns:a="http://schemas.openxmlformats.org/drawingml/2006/main">
  <xdr:twoCellAnchor editAs="oneCell">
    <xdr:from>
      <xdr:col>5</xdr:col>
      <xdr:colOff>0</xdr:colOff>
      <xdr:row>1</xdr:row>
      <xdr:rowOff>0</xdr:rowOff>
    </xdr:from>
    <xdr:to>
      <xdr:col>6</xdr:col>
      <xdr:colOff>66675</xdr:colOff>
      <xdr:row>3</xdr:row>
      <xdr:rowOff>133350</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00000000-0008-0000-39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563350" y="152400"/>
          <a:ext cx="676275" cy="676275"/>
        </a:xfrm>
        <a:prstGeom prst="rect">
          <a:avLst/>
        </a:prstGeom>
      </xdr:spPr>
    </xdr:pic>
    <xdr:clientData/>
  </xdr:twoCellAnchor>
</xdr:wsDr>
</file>

<file path=xl/drawings/drawing59.xml><?xml version="1.0" encoding="utf-8"?>
<xdr:wsDr xmlns:xdr="http://schemas.openxmlformats.org/drawingml/2006/spreadsheetDrawing" xmlns:a="http://schemas.openxmlformats.org/drawingml/2006/main">
  <xdr:twoCellAnchor editAs="oneCell">
    <xdr:from>
      <xdr:col>5</xdr:col>
      <xdr:colOff>0</xdr:colOff>
      <xdr:row>1</xdr:row>
      <xdr:rowOff>0</xdr:rowOff>
    </xdr:from>
    <xdr:to>
      <xdr:col>6</xdr:col>
      <xdr:colOff>65087</xdr:colOff>
      <xdr:row>4</xdr:row>
      <xdr:rowOff>1587</xdr:rowOff>
    </xdr:to>
    <xdr:pic>
      <xdr:nvPicPr>
        <xdr:cNvPr id="3" name="Graphic 2" descr="Priorities with solid fill">
          <a:hlinkClick xmlns:r="http://schemas.openxmlformats.org/officeDocument/2006/relationships" r:id="rId1"/>
          <a:extLst>
            <a:ext uri="{FF2B5EF4-FFF2-40B4-BE49-F238E27FC236}">
              <a16:creationId xmlns:a16="http://schemas.microsoft.com/office/drawing/2014/main" id="{00000000-0008-0000-3A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477625" y="190500"/>
          <a:ext cx="676275" cy="6762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0</xdr:colOff>
      <xdr:row>1</xdr:row>
      <xdr:rowOff>0</xdr:rowOff>
    </xdr:from>
    <xdr:to>
      <xdr:col>9</xdr:col>
      <xdr:colOff>66675</xdr:colOff>
      <xdr:row>3</xdr:row>
      <xdr:rowOff>104775</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601200" y="190500"/>
          <a:ext cx="676275" cy="676275"/>
        </a:xfrm>
        <a:prstGeom prst="rect">
          <a:avLst/>
        </a:prstGeom>
      </xdr:spPr>
    </xdr:pic>
    <xdr:clientData/>
  </xdr:twoCellAnchor>
</xdr:wsDr>
</file>

<file path=xl/drawings/drawing60.xml><?xml version="1.0" encoding="utf-8"?>
<xdr:wsDr xmlns:xdr="http://schemas.openxmlformats.org/drawingml/2006/spreadsheetDrawing" xmlns:a="http://schemas.openxmlformats.org/drawingml/2006/main">
  <xdr:twoCellAnchor editAs="oneCell">
    <xdr:from>
      <xdr:col>9</xdr:col>
      <xdr:colOff>0</xdr:colOff>
      <xdr:row>1</xdr:row>
      <xdr:rowOff>0</xdr:rowOff>
    </xdr:from>
    <xdr:to>
      <xdr:col>10</xdr:col>
      <xdr:colOff>63953</xdr:colOff>
      <xdr:row>3</xdr:row>
      <xdr:rowOff>104775</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00000000-0008-0000-3B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011025" y="152400"/>
          <a:ext cx="673553" cy="676275"/>
        </a:xfrm>
        <a:prstGeom prst="rect">
          <a:avLst/>
        </a:prstGeom>
      </xdr:spPr>
    </xdr:pic>
    <xdr:clientData/>
  </xdr:twoCellAnchor>
</xdr:wsDr>
</file>

<file path=xl/drawings/drawing61.xml><?xml version="1.0" encoding="utf-8"?>
<xdr:wsDr xmlns:xdr="http://schemas.openxmlformats.org/drawingml/2006/spreadsheetDrawing" xmlns:a="http://schemas.openxmlformats.org/drawingml/2006/main">
  <xdr:twoCellAnchor editAs="oneCell">
    <xdr:from>
      <xdr:col>12</xdr:col>
      <xdr:colOff>0</xdr:colOff>
      <xdr:row>1</xdr:row>
      <xdr:rowOff>0</xdr:rowOff>
    </xdr:from>
    <xdr:to>
      <xdr:col>13</xdr:col>
      <xdr:colOff>63953</xdr:colOff>
      <xdr:row>3</xdr:row>
      <xdr:rowOff>104775</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00000000-0008-0000-3C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163675" y="190500"/>
          <a:ext cx="673553" cy="676275"/>
        </a:xfrm>
        <a:prstGeom prst="rect">
          <a:avLst/>
        </a:prstGeom>
      </xdr:spPr>
    </xdr:pic>
    <xdr:clientData/>
  </xdr:twoCellAnchor>
</xdr:wsDr>
</file>

<file path=xl/drawings/drawing62.xml><?xml version="1.0" encoding="utf-8"?>
<xdr:wsDr xmlns:xdr="http://schemas.openxmlformats.org/drawingml/2006/spreadsheetDrawing" xmlns:a="http://schemas.openxmlformats.org/drawingml/2006/main">
  <xdr:twoCellAnchor editAs="oneCell">
    <xdr:from>
      <xdr:col>8</xdr:col>
      <xdr:colOff>0</xdr:colOff>
      <xdr:row>6</xdr:row>
      <xdr:rowOff>0</xdr:rowOff>
    </xdr:from>
    <xdr:to>
      <xdr:col>9</xdr:col>
      <xdr:colOff>70138</xdr:colOff>
      <xdr:row>6</xdr:row>
      <xdr:rowOff>676275</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00000000-0008-0000-3D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172575" y="1447800"/>
          <a:ext cx="679738" cy="676275"/>
        </a:xfrm>
        <a:prstGeom prst="rect">
          <a:avLst/>
        </a:prstGeom>
      </xdr:spPr>
    </xdr:pic>
    <xdr:clientData/>
  </xdr:twoCellAnchor>
</xdr:wsDr>
</file>

<file path=xl/drawings/drawing63.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66675</xdr:colOff>
      <xdr:row>3</xdr:row>
      <xdr:rowOff>104775</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00000000-0008-0000-3E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324725" y="190500"/>
          <a:ext cx="676275" cy="676275"/>
        </a:xfrm>
        <a:prstGeom prst="rect">
          <a:avLst/>
        </a:prstGeom>
      </xdr:spPr>
    </xdr:pic>
    <xdr:clientData/>
  </xdr:twoCellAnchor>
</xdr:wsDr>
</file>

<file path=xl/drawings/drawing64.xml><?xml version="1.0" encoding="utf-8"?>
<xdr:wsDr xmlns:xdr="http://schemas.openxmlformats.org/drawingml/2006/spreadsheetDrawing" xmlns:a="http://schemas.openxmlformats.org/drawingml/2006/main">
  <xdr:twoCellAnchor editAs="oneCell">
    <xdr:from>
      <xdr:col>9</xdr:col>
      <xdr:colOff>0</xdr:colOff>
      <xdr:row>1</xdr:row>
      <xdr:rowOff>0</xdr:rowOff>
    </xdr:from>
    <xdr:to>
      <xdr:col>10</xdr:col>
      <xdr:colOff>66675</xdr:colOff>
      <xdr:row>3</xdr:row>
      <xdr:rowOff>114300</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00000000-0008-0000-3F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20225" y="180975"/>
          <a:ext cx="676275" cy="676275"/>
        </a:xfrm>
        <a:prstGeom prst="rect">
          <a:avLst/>
        </a:prstGeom>
      </xdr:spPr>
    </xdr:pic>
    <xdr:clientData/>
  </xdr:twoCellAnchor>
</xdr:wsDr>
</file>

<file path=xl/drawings/drawing65.xml><?xml version="1.0" encoding="utf-8"?>
<xdr:wsDr xmlns:xdr="http://schemas.openxmlformats.org/drawingml/2006/spreadsheetDrawing" xmlns:a="http://schemas.openxmlformats.org/drawingml/2006/main">
  <xdr:twoCellAnchor editAs="oneCell">
    <xdr:from>
      <xdr:col>9</xdr:col>
      <xdr:colOff>0</xdr:colOff>
      <xdr:row>3</xdr:row>
      <xdr:rowOff>0</xdr:rowOff>
    </xdr:from>
    <xdr:to>
      <xdr:col>10</xdr:col>
      <xdr:colOff>70139</xdr:colOff>
      <xdr:row>4</xdr:row>
      <xdr:rowOff>329911</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00000000-0008-0000-40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372475" y="771525"/>
          <a:ext cx="679739" cy="672811"/>
        </a:xfrm>
        <a:prstGeom prst="rect">
          <a:avLst/>
        </a:prstGeom>
      </xdr:spPr>
    </xdr:pic>
    <xdr:clientData/>
  </xdr:twoCellAnchor>
</xdr:wsDr>
</file>

<file path=xl/drawings/drawing66.xml><?xml version="1.0" encoding="utf-8"?>
<xdr:wsDr xmlns:xdr="http://schemas.openxmlformats.org/drawingml/2006/spreadsheetDrawing" xmlns:a="http://schemas.openxmlformats.org/drawingml/2006/main">
  <xdr:twoCellAnchor editAs="oneCell">
    <xdr:from>
      <xdr:col>8</xdr:col>
      <xdr:colOff>0</xdr:colOff>
      <xdr:row>3</xdr:row>
      <xdr:rowOff>0</xdr:rowOff>
    </xdr:from>
    <xdr:to>
      <xdr:col>9</xdr:col>
      <xdr:colOff>66675</xdr:colOff>
      <xdr:row>4</xdr:row>
      <xdr:rowOff>333375</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00000000-0008-0000-41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515475" y="742950"/>
          <a:ext cx="676275" cy="676275"/>
        </a:xfrm>
        <a:prstGeom prst="rect">
          <a:avLst/>
        </a:prstGeom>
      </xdr:spPr>
    </xdr:pic>
    <xdr:clientData/>
  </xdr:twoCellAnchor>
</xdr:wsDr>
</file>

<file path=xl/drawings/drawing67.xml><?xml version="1.0" encoding="utf-8"?>
<xdr:wsDr xmlns:xdr="http://schemas.openxmlformats.org/drawingml/2006/spreadsheetDrawing" xmlns:a="http://schemas.openxmlformats.org/drawingml/2006/main">
  <xdr:twoCellAnchor editAs="oneCell">
    <xdr:from>
      <xdr:col>12</xdr:col>
      <xdr:colOff>0</xdr:colOff>
      <xdr:row>3</xdr:row>
      <xdr:rowOff>0</xdr:rowOff>
    </xdr:from>
    <xdr:to>
      <xdr:col>13</xdr:col>
      <xdr:colOff>66675</xdr:colOff>
      <xdr:row>4</xdr:row>
      <xdr:rowOff>333375</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00000000-0008-0000-42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544675" y="762000"/>
          <a:ext cx="676275" cy="676275"/>
        </a:xfrm>
        <a:prstGeom prst="rect">
          <a:avLst/>
        </a:prstGeom>
      </xdr:spPr>
    </xdr:pic>
    <xdr:clientData/>
  </xdr:twoCellAnchor>
</xdr:wsDr>
</file>

<file path=xl/drawings/drawing68.xml><?xml version="1.0" encoding="utf-8"?>
<xdr:wsDr xmlns:xdr="http://schemas.openxmlformats.org/drawingml/2006/spreadsheetDrawing" xmlns:a="http://schemas.openxmlformats.org/drawingml/2006/main">
  <xdr:twoCellAnchor editAs="oneCell">
    <xdr:from>
      <xdr:col>5</xdr:col>
      <xdr:colOff>0</xdr:colOff>
      <xdr:row>3</xdr:row>
      <xdr:rowOff>0</xdr:rowOff>
    </xdr:from>
    <xdr:to>
      <xdr:col>6</xdr:col>
      <xdr:colOff>66675</xdr:colOff>
      <xdr:row>4</xdr:row>
      <xdr:rowOff>333375</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00000000-0008-0000-43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4086225" y="762000"/>
          <a:ext cx="676275" cy="676275"/>
        </a:xfrm>
        <a:prstGeom prst="rect">
          <a:avLst/>
        </a:prstGeom>
      </xdr:spPr>
    </xdr:pic>
    <xdr:clientData/>
  </xdr:twoCellAnchor>
</xdr:wsDr>
</file>

<file path=xl/drawings/drawing69.xml><?xml version="1.0" encoding="utf-8"?>
<xdr:wsDr xmlns:xdr="http://schemas.openxmlformats.org/drawingml/2006/spreadsheetDrawing" xmlns:a="http://schemas.openxmlformats.org/drawingml/2006/main">
  <xdr:twoCellAnchor editAs="oneCell">
    <xdr:from>
      <xdr:col>14</xdr:col>
      <xdr:colOff>0</xdr:colOff>
      <xdr:row>2</xdr:row>
      <xdr:rowOff>0</xdr:rowOff>
    </xdr:from>
    <xdr:to>
      <xdr:col>15</xdr:col>
      <xdr:colOff>66675</xdr:colOff>
      <xdr:row>4</xdr:row>
      <xdr:rowOff>114300</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00000000-0008-0000-44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182725" y="561975"/>
          <a:ext cx="676275" cy="6762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0</xdr:colOff>
      <xdr:row>1</xdr:row>
      <xdr:rowOff>0</xdr:rowOff>
    </xdr:from>
    <xdr:to>
      <xdr:col>6</xdr:col>
      <xdr:colOff>66675</xdr:colOff>
      <xdr:row>3</xdr:row>
      <xdr:rowOff>104775</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991225" y="190500"/>
          <a:ext cx="676275" cy="676275"/>
        </a:xfrm>
        <a:prstGeom prst="rect">
          <a:avLst/>
        </a:prstGeom>
      </xdr:spPr>
    </xdr:pic>
    <xdr:clientData/>
  </xdr:twoCellAnchor>
</xdr:wsDr>
</file>

<file path=xl/drawings/drawing70.xml><?xml version="1.0" encoding="utf-8"?>
<xdr:wsDr xmlns:xdr="http://schemas.openxmlformats.org/drawingml/2006/spreadsheetDrawing" xmlns:a="http://schemas.openxmlformats.org/drawingml/2006/main">
  <xdr:twoCellAnchor editAs="oneCell">
    <xdr:from>
      <xdr:col>19</xdr:col>
      <xdr:colOff>0</xdr:colOff>
      <xdr:row>2</xdr:row>
      <xdr:rowOff>0</xdr:rowOff>
    </xdr:from>
    <xdr:to>
      <xdr:col>19</xdr:col>
      <xdr:colOff>677786</xdr:colOff>
      <xdr:row>4</xdr:row>
      <xdr:rowOff>104775</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00000000-0008-0000-48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277667" y="317500"/>
          <a:ext cx="677786" cy="676275"/>
        </a:xfrm>
        <a:prstGeom prst="rect">
          <a:avLst/>
        </a:prstGeom>
      </xdr:spPr>
    </xdr:pic>
    <xdr:clientData/>
  </xdr:twoCellAnchor>
</xdr:wsDr>
</file>

<file path=xl/drawings/drawing71.xml><?xml version="1.0" encoding="utf-8"?>
<xdr:wsDr xmlns:xdr="http://schemas.openxmlformats.org/drawingml/2006/spreadsheetDrawing" xmlns:a="http://schemas.openxmlformats.org/drawingml/2006/main">
  <xdr:twoCellAnchor editAs="oneCell">
    <xdr:from>
      <xdr:col>5</xdr:col>
      <xdr:colOff>0</xdr:colOff>
      <xdr:row>3</xdr:row>
      <xdr:rowOff>0</xdr:rowOff>
    </xdr:from>
    <xdr:to>
      <xdr:col>6</xdr:col>
      <xdr:colOff>70567</xdr:colOff>
      <xdr:row>4</xdr:row>
      <xdr:rowOff>342900</xdr:rowOff>
    </xdr:to>
    <xdr:pic>
      <xdr:nvPicPr>
        <xdr:cNvPr id="3" name="Graphic 2" descr="Priorities with solid fill">
          <a:hlinkClick xmlns:r="http://schemas.openxmlformats.org/officeDocument/2006/relationships" r:id="rId1"/>
          <a:extLst>
            <a:ext uri="{FF2B5EF4-FFF2-40B4-BE49-F238E27FC236}">
              <a16:creationId xmlns:a16="http://schemas.microsoft.com/office/drawing/2014/main" id="{00000000-0008-0000-49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287375" y="762000"/>
          <a:ext cx="677786" cy="676275"/>
        </a:xfrm>
        <a:prstGeom prst="rect">
          <a:avLst/>
        </a:prstGeom>
      </xdr:spPr>
    </xdr:pic>
    <xdr:clientData/>
  </xdr:twoCellAnchor>
</xdr:wsDr>
</file>

<file path=xl/drawings/drawing72.xml><?xml version="1.0" encoding="utf-8"?>
<xdr:wsDr xmlns:xdr="http://schemas.openxmlformats.org/drawingml/2006/spreadsheetDrawing" xmlns:a="http://schemas.openxmlformats.org/drawingml/2006/main">
  <xdr:twoCellAnchor editAs="oneCell">
    <xdr:from>
      <xdr:col>5</xdr:col>
      <xdr:colOff>0</xdr:colOff>
      <xdr:row>3</xdr:row>
      <xdr:rowOff>0</xdr:rowOff>
    </xdr:from>
    <xdr:to>
      <xdr:col>6</xdr:col>
      <xdr:colOff>63952</xdr:colOff>
      <xdr:row>4</xdr:row>
      <xdr:rowOff>337608</xdr:rowOff>
    </xdr:to>
    <xdr:pic>
      <xdr:nvPicPr>
        <xdr:cNvPr id="3" name="Graphic 2" descr="Priorities with solid fill">
          <a:hlinkClick xmlns:r="http://schemas.openxmlformats.org/officeDocument/2006/relationships" r:id="rId1"/>
          <a:extLst>
            <a:ext uri="{FF2B5EF4-FFF2-40B4-BE49-F238E27FC236}">
              <a16:creationId xmlns:a16="http://schemas.microsoft.com/office/drawing/2014/main" id="{00000000-0008-0000-4A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075833" y="762000"/>
          <a:ext cx="677786" cy="676275"/>
        </a:xfrm>
        <a:prstGeom prst="rect">
          <a:avLst/>
        </a:prstGeom>
      </xdr:spPr>
    </xdr:pic>
    <xdr:clientData/>
  </xdr:twoCellAnchor>
</xdr:wsDr>
</file>

<file path=xl/drawings/drawing73.xml><?xml version="1.0" encoding="utf-8"?>
<xdr:wsDr xmlns:xdr="http://schemas.openxmlformats.org/drawingml/2006/spreadsheetDrawing" xmlns:a="http://schemas.openxmlformats.org/drawingml/2006/main">
  <xdr:twoCellAnchor editAs="oneCell">
    <xdr:from>
      <xdr:col>6</xdr:col>
      <xdr:colOff>0</xdr:colOff>
      <xdr:row>3</xdr:row>
      <xdr:rowOff>0</xdr:rowOff>
    </xdr:from>
    <xdr:to>
      <xdr:col>7</xdr:col>
      <xdr:colOff>63953</xdr:colOff>
      <xdr:row>4</xdr:row>
      <xdr:rowOff>337608</xdr:rowOff>
    </xdr:to>
    <xdr:pic>
      <xdr:nvPicPr>
        <xdr:cNvPr id="3" name="Graphic 2" descr="Priorities with solid fill">
          <a:hlinkClick xmlns:r="http://schemas.openxmlformats.org/officeDocument/2006/relationships" r:id="rId1"/>
          <a:extLst>
            <a:ext uri="{FF2B5EF4-FFF2-40B4-BE49-F238E27FC236}">
              <a16:creationId xmlns:a16="http://schemas.microsoft.com/office/drawing/2014/main" id="{00000000-0008-0000-4B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086167" y="762000"/>
          <a:ext cx="677786" cy="6762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7</xdr:col>
      <xdr:colOff>0</xdr:colOff>
      <xdr:row>1</xdr:row>
      <xdr:rowOff>0</xdr:rowOff>
    </xdr:from>
    <xdr:to>
      <xdr:col>7</xdr:col>
      <xdr:colOff>676275</xdr:colOff>
      <xdr:row>3</xdr:row>
      <xdr:rowOff>104775</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744075" y="190500"/>
          <a:ext cx="676275" cy="6762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6</xdr:col>
      <xdr:colOff>323850</xdr:colOff>
      <xdr:row>1</xdr:row>
      <xdr:rowOff>200025</xdr:rowOff>
    </xdr:from>
    <xdr:to>
      <xdr:col>7</xdr:col>
      <xdr:colOff>416719</xdr:colOff>
      <xdr:row>4</xdr:row>
      <xdr:rowOff>54768</xdr:rowOff>
    </xdr:to>
    <xdr:pic>
      <xdr:nvPicPr>
        <xdr:cNvPr id="2" name="Graphic 1" descr="Priorities with solid fill">
          <a:hlinkClick xmlns:r="http://schemas.openxmlformats.org/officeDocument/2006/relationships" r:id="rId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96300" y="400050"/>
          <a:ext cx="673894" cy="67389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elwired.net\DFS\DATA\RISKRW\_Workgroups\Corporate_office\11%20RWA%20CC\_Work\PILAR%20III\2022_12\KM1\KM1_2022Q4.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vreba01\EBA\Standing%20Committees\Accounting,%20Reporting%20and%20Auditing\Sub%20Groups\Reporting\BTS%20on%20reporting\Data%20point%20model\DPM%20workshop%20June\TemplateAnalysisMatrix%202012%2011%2023_LR(for%20revision).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BVPR-FS02\Projects\P\My%20Documents\work\egfi%20november%202006\EGFI%202006%2010%20Rev5%20-%20Annex%201%20(Disclosure%20of%20COREP%20Implementation).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bvpr-fs02\userdata\Users\malba\AppData\Local\Microsoft\Windows\Temporary%20Internet%20Files\Content.Outlook\5FJ8X6ZY\TemplateAnalysisMatrix%202012%2010%2003_EGA%20(3).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bvpr-fs02\userdata\Documentum\dmcl\0000a01f\u192684\810cbb36\Documentum\dmcl\0000a01f\u181994\80cba7ac\TBG_IS4_ReportingTemplate.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AB70075\AppData\Local\Microsoft\Windows\Temporary%20Internet%20Files\Content.Outlook\CMGWVGGQ\11.Finanstilsynet\BK-NK\COREP_NK_20181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bvpr-fs02\userdata\Users\malba\AppData\Roaming\Microsoft\Excel\TemplateAnalysisMatrix%202012%2012%2004%20-%20Maria.xlsm"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AUTHORS\Fsa%20Records\Documentum\dmcl\0000a01f\u180462\80f907c7\QIS%20reporting%20template.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EBVPR-FS02\Projects\1340%20-%20Supervisory%20Reporting\Reporting%20frameworks\v3.0\Draft\02%20MREL-TLAC\20190912%20SCARA%20RESCO\prod\dfs\mng\users\home\Delavaljm\CBFA\COREP\sarah.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EBVPR-FS02\Projects\C\0130%20-%20RESCO\6.%20Subgroups\SGRPP\MREL\Reporting%20and%20disclosure\SRB%20templates\liability_data_reporting_2019_v2.7.1.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Risk%20Management\Dossier%20Cr&#233;dit\Reporting%20trimestriel\ann&#233;e%202005\30-06-05\calculs\graph%20Group%2030-06-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elwired.net\DFS\DATA\RISKRW\_Workgroups\Corporate_office\11%20RWA%20CC\_Work\PILAR%20III\2022_12\OV1\G_COREP_OF_G_2022Q4.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L:\_Workgroups\Corporate_office\02%20Reportings\12%20Risk%20report\11%20Half-year\2020%20H1\1H%202020%20Half-yearly%20Report%20Covid-19%20annex.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Template%20EU%20CQ5%20correcti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elwired.net\DFS\HOME\001\LARUY\Personal\Outlook%20Files\G_COREP_OF_G_2022Q4_v_202303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elwired.net\DFS\DATA\RISKRW\_Workgroups\Corporate_office\11%20RWA%20CC\_Work\PILAR%20III\2022_12\CCR\CCR-Fformule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BVPR-FS02\Projects\1340%20-%20Supervisory%20Reporting\Reporting%20frameworks\v3.0\Draft\02%20MREL-TLAC\20190912%20SCARA%20RESCO\ebvpr-fs02\userdata\CP06revAnnex1_workinprogress.xls" TargetMode="External"/></Relationships>
</file>

<file path=xl/externalLinks/_rels/externalLink6.xml.rels><?xml version="1.0" encoding="UTF-8" standalone="yes"?>
<Relationships xmlns="http://schemas.openxmlformats.org/package/2006/relationships"><Relationship Id="rId2" Type="http://schemas.microsoft.com/office/2019/04/relationships/externalLinkLongPath" Target="file:///\\ebvpr-fs02\userdata\Expert%20Groups\Accounting%20and%20Auditing\Other%20folders\EGFI%20Workstream%20Reporting\Circulated%20papers\2009\Marco%20Burroni\Banca%20d'Italia\Documents%20and%20Settings\Administrator\Desktop\CP06revAnnex1_workinprogress.xls?29A5132D" TargetMode="External"/><Relationship Id="rId1" Type="http://schemas.openxmlformats.org/officeDocument/2006/relationships/externalLinkPath" Target="file:///\\29A5132D\CP06revAnnex1_workinprogres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workplace.belwired.net/sites/CompanyReports/RQDBB/MREL/KM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belwired.net\DFS\DATA\RISKRW\_Workgroups\Corporate_office\11%20RWA%20CC\_Work\PILAR%20III\2022_12\KM1\KM1_2022Q3.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bvpr-fs02\userdata\Standing%20Committees\Regulation%20and%20Policy\Sub%20Groups\TF%20Leverage%20Ratio\TFLR%20Meeting%2015%20March%202012\Basel%20III%20implementation%20monitoring%20reporting%20template%20v2-3-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U KM1 _2022Q4"/>
      <sheetName val="C0100_2022Q4"/>
      <sheetName val="C0200_2022Q4"/>
      <sheetName val="C0300_2022Q4"/>
      <sheetName val="C0400_2022Q4"/>
      <sheetName val="C4700"/>
      <sheetName val="C7200_TOTAL"/>
      <sheetName val="C7300_TOTAL"/>
      <sheetName val="C7400_TOTAL"/>
      <sheetName val="C7600_TOTAL"/>
      <sheetName val="C8400_TOTAL"/>
    </sheetNames>
    <sheetDataSet>
      <sheetData sheetId="0"/>
      <sheetData sheetId="1">
        <row r="14">
          <cell r="E14">
            <v>12850655305.91</v>
          </cell>
        </row>
        <row r="15">
          <cell r="E15">
            <v>11219123097.690001</v>
          </cell>
        </row>
        <row r="16">
          <cell r="E16">
            <v>10722039762.690001</v>
          </cell>
        </row>
      </sheetData>
      <sheetData sheetId="2">
        <row r="14">
          <cell r="E14">
            <v>64796092829.860001</v>
          </cell>
        </row>
      </sheetData>
      <sheetData sheetId="3">
        <row r="14">
          <cell r="E14">
            <v>0.16550000000000001</v>
          </cell>
        </row>
        <row r="16">
          <cell r="E16">
            <v>0.1731</v>
          </cell>
        </row>
        <row r="18">
          <cell r="E18">
            <v>0.1983</v>
          </cell>
        </row>
        <row r="21">
          <cell r="E21">
            <v>0.1013</v>
          </cell>
        </row>
        <row r="22">
          <cell r="E22">
            <v>5.7000000000000002E-2</v>
          </cell>
        </row>
        <row r="23">
          <cell r="E23">
            <v>7.5999999999999998E-2</v>
          </cell>
        </row>
        <row r="24">
          <cell r="E24">
            <v>0.14480000000000001</v>
          </cell>
        </row>
        <row r="30">
          <cell r="E30">
            <v>6286811102.1999998</v>
          </cell>
        </row>
      </sheetData>
      <sheetData sheetId="4">
        <row r="125">
          <cell r="E125">
            <v>2820704751.3499999</v>
          </cell>
        </row>
        <row r="126">
          <cell r="E126">
            <v>1619902320.75</v>
          </cell>
        </row>
        <row r="128">
          <cell r="E128">
            <v>36332044.789999999</v>
          </cell>
        </row>
        <row r="129">
          <cell r="E129">
            <v>192528993.36000001</v>
          </cell>
        </row>
        <row r="131">
          <cell r="E131">
            <v>971941392.45000005</v>
          </cell>
        </row>
      </sheetData>
      <sheetData sheetId="5">
        <row r="80">
          <cell r="D80">
            <v>179154620919.48999</v>
          </cell>
        </row>
        <row r="85">
          <cell r="D85">
            <v>6.1499999999999999E-2</v>
          </cell>
        </row>
        <row r="88">
          <cell r="D88">
            <v>0</v>
          </cell>
        </row>
        <row r="89">
          <cell r="D89">
            <v>0</v>
          </cell>
        </row>
        <row r="96">
          <cell r="D96">
            <v>0.03</v>
          </cell>
        </row>
        <row r="98">
          <cell r="D98">
            <v>0.03</v>
          </cell>
        </row>
      </sheetData>
      <sheetData sheetId="6">
        <row r="17">
          <cell r="G17">
            <v>43656646601.339996</v>
          </cell>
        </row>
      </sheetData>
      <sheetData sheetId="7">
        <row r="18">
          <cell r="I18">
            <v>30623921616.700001</v>
          </cell>
        </row>
      </sheetData>
      <sheetData sheetId="8">
        <row r="18">
          <cell r="Q18">
            <v>4026380583.8400002</v>
          </cell>
        </row>
      </sheetData>
      <sheetData sheetId="9">
        <row r="20">
          <cell r="E20">
            <v>26597541032.860001</v>
          </cell>
        </row>
        <row r="21">
          <cell r="E21">
            <v>1.6414</v>
          </cell>
        </row>
      </sheetData>
      <sheetData sheetId="10">
        <row r="17">
          <cell r="F17">
            <v>90125554298.529999</v>
          </cell>
        </row>
        <row r="28">
          <cell r="G28">
            <v>121822511029.28</v>
          </cell>
        </row>
        <row r="38">
          <cell r="H38">
            <v>1.3516999999999999</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Grey Shaded Cells"/>
      <sheetName val="Analysis Matrix - Names"/>
      <sheetName val="Analisys Matrix - Codes"/>
      <sheetName val="Hierarchies"/>
      <sheetName val="HierarchyMembers"/>
      <sheetName val="Dimensions"/>
      <sheetName val="Members"/>
      <sheetName val="Domains"/>
      <sheetName val="Tables"/>
      <sheetName val="TableComponentMembers"/>
      <sheetName val="Hier.ApplTables"/>
      <sheetName val="Lists-Aux"/>
    </sheetNames>
    <sheetDataSet>
      <sheetData sheetId="0" refreshError="1"/>
      <sheetData sheetId="1" refreshError="1"/>
      <sheetData sheetId="2" refreshError="1"/>
      <sheetData sheetId="3" refreshError="1"/>
      <sheetData sheetId="4" refreshError="1"/>
      <sheetData sheetId="5" refreshError="1"/>
      <sheetData sheetId="6">
        <row r="2">
          <cell r="B2" t="str">
            <v>Base</v>
          </cell>
        </row>
        <row r="3">
          <cell r="B3" t="str">
            <v>Amount type</v>
          </cell>
        </row>
        <row r="4">
          <cell r="B4" t="str">
            <v>Main category</v>
          </cell>
        </row>
        <row r="5">
          <cell r="B5" t="str">
            <v>Accounting portfolio</v>
          </cell>
        </row>
        <row r="6">
          <cell r="B6" t="str">
            <v>Controlling and non-controlling owners</v>
          </cell>
        </row>
        <row r="7">
          <cell r="B7" t="str">
            <v>Related parties/Relationships</v>
          </cell>
        </row>
        <row r="8">
          <cell r="B8" t="str">
            <v>Main category that generates income or expenses</v>
          </cell>
        </row>
        <row r="9">
          <cell r="B9" t="str">
            <v>Type of risk</v>
          </cell>
        </row>
        <row r="10">
          <cell r="B10" t="str">
            <v>Counterparty sector</v>
          </cell>
        </row>
        <row r="11">
          <cell r="B11" t="str">
            <v>Impairment status</v>
          </cell>
        </row>
        <row r="12">
          <cell r="B12" t="str">
            <v>Type of market</v>
          </cell>
        </row>
        <row r="13">
          <cell r="B13" t="str">
            <v>Purpose</v>
          </cell>
        </row>
        <row r="14">
          <cell r="B14" t="str">
            <v>Main Category underlying</v>
          </cell>
        </row>
        <row r="15">
          <cell r="B15" t="str">
            <v>Residence of counterparty</v>
          </cell>
        </row>
        <row r="16">
          <cell r="B16" t="str">
            <v>Prudential portfolio</v>
          </cell>
        </row>
        <row r="17">
          <cell r="B17" t="str">
            <v>NACE code counterparty</v>
          </cell>
        </row>
        <row r="18">
          <cell r="B18" t="str">
            <v>Condition of the pledge of collateral given</v>
          </cell>
        </row>
        <row r="19">
          <cell r="B19" t="str">
            <v>Main Category of the transferred financial asset to which the liability is associated to</v>
          </cell>
        </row>
        <row r="20">
          <cell r="B20" t="str">
            <v>Fair value hierarchy</v>
          </cell>
        </row>
        <row r="21">
          <cell r="B21" t="str">
            <v>Location of the activities</v>
          </cell>
        </row>
        <row r="22">
          <cell r="B22" t="str">
            <v>Type of activity of Related parties/Relationships</v>
          </cell>
        </row>
        <row r="23">
          <cell r="B23" t="str">
            <v>To be reclassified to profit or loss</v>
          </cell>
        </row>
        <row r="24">
          <cell r="B24" t="str">
            <v>Condition of the pledge of collateral received</v>
          </cell>
        </row>
        <row r="25">
          <cell r="B25" t="str">
            <v>Type of obligation with collateral given</v>
          </cell>
        </row>
        <row r="26">
          <cell r="B26" t="str">
            <v>Type of activity</v>
          </cell>
        </row>
        <row r="27">
          <cell r="B27" t="str">
            <v>Main category of the Defined benefit plan assets</v>
          </cell>
        </row>
        <row r="28">
          <cell r="B28" t="str">
            <v>Subordinated</v>
          </cell>
        </row>
        <row r="29">
          <cell r="B29" t="str">
            <v>Main Category provided of Investee</v>
          </cell>
        </row>
        <row r="30">
          <cell r="B30" t="str">
            <v>Security code</v>
          </cell>
        </row>
        <row r="31">
          <cell r="B31" t="str">
            <v>Eligibility for own funds of the main category</v>
          </cell>
        </row>
        <row r="32">
          <cell r="B32" t="str">
            <v>Transitional Eligibility in Own Funds</v>
          </cell>
        </row>
        <row r="33">
          <cell r="B33" t="str">
            <v>Approach</v>
          </cell>
        </row>
        <row r="34">
          <cell r="B34" t="str">
            <v>Main category that generates the deferred tax liability</v>
          </cell>
        </row>
        <row r="35">
          <cell r="B35" t="str">
            <v>Type of securitisation</v>
          </cell>
        </row>
        <row r="36">
          <cell r="B36" t="str">
            <v xml:space="preserve">Time past from due second contractual payment or delivery leg (free deliveries) </v>
          </cell>
        </row>
        <row r="37">
          <cell r="B37" t="str">
            <v>Callability of the instruments</v>
          </cell>
        </row>
        <row r="38">
          <cell r="B38" t="str">
            <v>Entity code</v>
          </cell>
        </row>
        <row r="39">
          <cell r="B39" t="str">
            <v>CRM Effects/Collateral</v>
          </cell>
        </row>
        <row r="40">
          <cell r="B40" t="str">
            <v>Conversion factors for off-balance sheet items</v>
          </cell>
        </row>
        <row r="41">
          <cell r="B41" t="str">
            <v>Risk weights</v>
          </cell>
        </row>
        <row r="42">
          <cell r="B42" t="str">
            <v>Use of external ratings</v>
          </cell>
        </row>
        <row r="43">
          <cell r="B43" t="str">
            <v>Items associated with a particular high risk</v>
          </cell>
        </row>
        <row r="44">
          <cell r="B44" t="str">
            <v>Methods to determine risk weights</v>
          </cell>
        </row>
        <row r="45">
          <cell r="B45" t="str">
            <v>Residual maturity</v>
          </cell>
        </row>
        <row r="46">
          <cell r="B46" t="str">
            <v>Country where the exposure is generated</v>
          </cell>
        </row>
        <row r="47">
          <cell r="B47" t="str">
            <v>PD assigned to the obligor grade or pool</v>
          </cell>
        </row>
        <row r="48">
          <cell r="B48" t="str">
            <v>Type of credit protection</v>
          </cell>
        </row>
        <row r="49">
          <cell r="B49" t="str">
            <v>Time from the due time for settlement</v>
          </cell>
        </row>
        <row r="50">
          <cell r="B50" t="str">
            <v>Type of risk transfer</v>
          </cell>
        </row>
        <row r="51">
          <cell r="B51" t="str">
            <v>Exposures by Credit Quality steps at reporting date</v>
          </cell>
        </row>
        <row r="52">
          <cell r="B52" t="str">
            <v>Role in the securitisation process</v>
          </cell>
        </row>
        <row r="53">
          <cell r="B53" t="str">
            <v>Exposures by Credit Quality steps at inception</v>
          </cell>
        </row>
        <row r="54">
          <cell r="B54" t="str">
            <v>Code of the securitisation</v>
          </cell>
        </row>
        <row r="55">
          <cell r="B55" t="str">
            <v>Securitisation structure</v>
          </cell>
        </row>
        <row r="56">
          <cell r="B56" t="str">
            <v>Business line</v>
          </cell>
        </row>
        <row r="57">
          <cell r="B57" t="str">
            <v>Use of allocation mechanism</v>
          </cell>
        </row>
        <row r="58">
          <cell r="B58" t="str">
            <v>Event Type</v>
          </cell>
        </row>
        <row r="59">
          <cell r="B59" t="str">
            <v>Positions in the instrument</v>
          </cell>
        </row>
        <row r="60">
          <cell r="B60" t="str">
            <v>Type of underlying</v>
          </cell>
        </row>
        <row r="61">
          <cell r="B61" t="str">
            <v>Country of the market</v>
          </cell>
        </row>
        <row r="62">
          <cell r="B62" t="str">
            <v>Counterparty (large regulated financial entities)</v>
          </cell>
        </row>
        <row r="63">
          <cell r="B63" t="str">
            <v>Type of allowance</v>
          </cell>
        </row>
        <row r="64">
          <cell r="B64" t="str">
            <v>Attribute: Reference date</v>
          </cell>
        </row>
        <row r="65">
          <cell r="B65" t="str">
            <v>Time past due</v>
          </cell>
        </row>
        <row r="66">
          <cell r="B66" t="str">
            <v>Collateral/Guarantee received</v>
          </cell>
        </row>
        <row r="67">
          <cell r="B67" t="str">
            <v>Derivatives Purchased/Sold</v>
          </cell>
        </row>
        <row r="68">
          <cell r="B68" t="str">
            <v>Size of the counterparty</v>
          </cell>
        </row>
        <row r="69">
          <cell r="B69" t="str">
            <v>Accounting portfolio of the transferred financial asset to which the liability is associated to</v>
          </cell>
        </row>
        <row r="70">
          <cell r="B70" t="str">
            <v>Hybrid instruments</v>
          </cell>
        </row>
        <row r="71">
          <cell r="B71" t="str">
            <v>Subject to operating lease (reporting entity lessor)</v>
          </cell>
        </row>
        <row r="72">
          <cell r="B72" t="str">
            <v>Exposure class</v>
          </cell>
        </row>
        <row r="73">
          <cell r="B73" t="str">
            <v>Country where the requirement is applicable</v>
          </cell>
        </row>
        <row r="74">
          <cell r="B74" t="str">
            <v>Currency of the exposure</v>
          </cell>
        </row>
        <row r="75">
          <cell r="B75" t="str">
            <v>Loan to Value</v>
          </cell>
        </row>
        <row r="76">
          <cell r="B76" t="str">
            <v>Individual entity code</v>
          </cell>
        </row>
        <row r="77">
          <cell r="B77" t="str">
            <v>Removed during the period</v>
          </cell>
        </row>
        <row r="78">
          <cell r="B78" t="str">
            <v>Type of investment firm</v>
          </cell>
        </row>
      </sheetData>
      <sheetData sheetId="7" refreshError="1"/>
      <sheetData sheetId="8" refreshError="1"/>
      <sheetData sheetId="9" refreshError="1"/>
      <sheetData sheetId="10" refreshError="1"/>
      <sheetData sheetId="11" refreshError="1"/>
      <sheetData sheetId="12">
        <row r="1">
          <cell r="A1" t="str">
            <v>BAS</v>
          </cell>
          <cell r="D1" t="str">
            <v>AP</v>
          </cell>
          <cell r="E1" t="str">
            <v>BT</v>
          </cell>
          <cell r="H1" t="str">
            <v>COI</v>
          </cell>
          <cell r="I1" t="str">
            <v>CP</v>
          </cell>
          <cell r="J1" t="str">
            <v>CQS</v>
          </cell>
          <cell r="K1" t="str">
            <v>CT</v>
          </cell>
          <cell r="N1" t="str">
            <v>ER</v>
          </cell>
          <cell r="P1" t="str">
            <v>GA</v>
          </cell>
          <cell r="Q1" t="str">
            <v>IM</v>
          </cell>
          <cell r="U1" t="str">
            <v>PCT</v>
          </cell>
          <cell r="V1" t="str">
            <v>PI</v>
          </cell>
          <cell r="W1" t="str">
            <v>PL</v>
          </cell>
          <cell r="X1" t="str">
            <v>PR</v>
          </cell>
          <cell r="Z1" t="str">
            <v>RP</v>
          </cell>
          <cell r="AA1" t="str">
            <v>RSP</v>
          </cell>
          <cell r="AB1" t="str">
            <v>RT</v>
          </cell>
          <cell r="AC1" t="str">
            <v>RTT</v>
          </cell>
          <cell r="AD1" t="str">
            <v>ST</v>
          </cell>
          <cell r="AF1" t="str">
            <v>TI</v>
          </cell>
          <cell r="AG1" t="str">
            <v>UES</v>
          </cell>
          <cell r="AI1" t="str">
            <v>TD</v>
          </cell>
        </row>
        <row r="2">
          <cell r="A2" t="str">
            <v>Base items residual category - Total/NA</v>
          </cell>
          <cell r="D2" t="str">
            <v>Risk weighted exposure amounts calculated for equity exposures - Total methods</v>
          </cell>
          <cell r="E2" t="str">
            <v>Boolean Tool residual category - Total/NA</v>
          </cell>
          <cell r="H2" t="str">
            <v>Not applicable/ Total</v>
          </cell>
          <cell r="I2" t="str">
            <v>Not applicable/ All credit protections</v>
          </cell>
          <cell r="J2" t="str">
            <v>Not applicable/ All credit quality steps</v>
          </cell>
          <cell r="K2" t="str">
            <v>Not applicable/ All counterparties</v>
          </cell>
          <cell r="N2" t="str">
            <v>Not applicable/ All situations related to external ratings</v>
          </cell>
          <cell r="P2" t="str">
            <v>TURKEY</v>
          </cell>
          <cell r="Q2" t="str">
            <v>Not applicable/All impairment concepts</v>
          </cell>
          <cell r="U2" t="str">
            <v>Not applicable/ All applicable percentages</v>
          </cell>
          <cell r="V2" t="str">
            <v>Not applicable/All positions</v>
          </cell>
          <cell r="W2" t="str">
            <v>Not applicable/All portfolios</v>
          </cell>
          <cell r="X2" t="str">
            <v>Not applicable</v>
          </cell>
          <cell r="Z2" t="str">
            <v>Not applicable/All related parties/All relationships</v>
          </cell>
          <cell r="AA2" t="str">
            <v>Not applicable/ All roles in the securitisation parties</v>
          </cell>
          <cell r="AB2" t="str">
            <v>Not applicable/All risks</v>
          </cell>
          <cell r="AC2" t="str">
            <v>Not applicable/ All risk tranfer treatments</v>
          </cell>
          <cell r="AD2" t="str">
            <v>Not applicable/All tranches</v>
          </cell>
          <cell r="AF2" t="str">
            <v>Time intervall applicable for free deliveries</v>
          </cell>
          <cell r="AG2" t="str">
            <v>Not applicable/ All types of underlying exposures</v>
          </cell>
          <cell r="AI2" t="str">
            <v>Not applicable</v>
          </cell>
        </row>
        <row r="3">
          <cell r="A3" t="str">
            <v>Own funds</v>
          </cell>
          <cell r="D3" t="str">
            <v>CR IRB - PD, LGD and M approach, excluding dilution risk</v>
          </cell>
          <cell r="E3" t="str">
            <v>Owners of the parent</v>
          </cell>
          <cell r="H3" t="str">
            <v>Instruments without a call or an incentive to redeem</v>
          </cell>
          <cell r="I3" t="str">
            <v>Guarantees other than credit derivatives - Subsitution effect</v>
          </cell>
          <cell r="J3" t="str">
            <v>CQS 1</v>
          </cell>
          <cell r="K3" t="str">
            <v>General governments</v>
          </cell>
          <cell r="N3" t="str">
            <v>Rated exposure</v>
          </cell>
          <cell r="P3" t="str">
            <v>ALBANIA</v>
          </cell>
          <cell r="Q3" t="str">
            <v xml:space="preserve">Specific allowances. Individually assessed financial assets </v>
          </cell>
          <cell r="U3">
            <v>0</v>
          </cell>
          <cell r="V3" t="str">
            <v>Weighted net MKR SEC long positions</v>
          </cell>
          <cell r="W3" t="str">
            <v>Cash and cash equivalents</v>
          </cell>
          <cell r="X3" t="str">
            <v>Complete fiscal year T</v>
          </cell>
          <cell r="Z3" t="str">
            <v>Subsidiaries</v>
          </cell>
          <cell r="AA3" t="str">
            <v>Originator</v>
          </cell>
          <cell r="AB3" t="str">
            <v>Credit risk, counterparty credit risk, dilution risk, free deliveries and settlement/delivery risk</v>
          </cell>
          <cell r="AC3" t="str">
            <v>Synthetic transactions</v>
          </cell>
          <cell r="AD3" t="str">
            <v>Senior</v>
          </cell>
          <cell r="AF3" t="str">
            <v>Not applicable/ All time intervals</v>
          </cell>
          <cell r="AG3" t="str">
            <v>Securitisation, 
Re-Securitisation</v>
          </cell>
          <cell r="AI3" t="str">
            <v>Key dimension</v>
          </cell>
        </row>
        <row r="4">
          <cell r="A4" t="str">
            <v>Income</v>
          </cell>
          <cell r="D4" t="str">
            <v>Duration-based approach</v>
          </cell>
          <cell r="E4" t="str">
            <v>Non-controlling interests</v>
          </cell>
          <cell r="H4" t="str">
            <v>Instruments with a call or an incentive to redeem</v>
          </cell>
          <cell r="I4" t="str">
            <v>Unfunded credit guarantees</v>
          </cell>
          <cell r="J4" t="str">
            <v>CQS 2</v>
          </cell>
          <cell r="K4" t="str">
            <v>Large regulated financial entities and unregulated financial entities</v>
          </cell>
          <cell r="N4" t="str">
            <v>Issuer credit assessment</v>
          </cell>
          <cell r="P4" t="str">
            <v>AUSTRIA</v>
          </cell>
          <cell r="Q4" t="str">
            <v>Impaired</v>
          </cell>
          <cell r="U4" t="str">
            <v>&gt;50% and &lt;=100%</v>
          </cell>
          <cell r="V4" t="str">
            <v>Weighted net MKR SEC short positions</v>
          </cell>
          <cell r="W4" t="str">
            <v>Trading financial liabilities</v>
          </cell>
          <cell r="X4" t="str">
            <v>Temporally not waived</v>
          </cell>
          <cell r="Z4" t="str">
            <v>Regulated entities within the scope of prudential consolidation</v>
          </cell>
          <cell r="AA4" t="str">
            <v>Investor</v>
          </cell>
          <cell r="AB4" t="str">
            <v>MKR EQU General risk</v>
          </cell>
          <cell r="AC4" t="str">
            <v>Traditional transactions</v>
          </cell>
          <cell r="AD4" t="str">
            <v>Mezzanine</v>
          </cell>
          <cell r="AF4" t="str">
            <v>≤ 30 days</v>
          </cell>
          <cell r="AG4" t="str">
            <v>Loans to corporates or SMEs</v>
          </cell>
          <cell r="AI4" t="str">
            <v>Key</v>
          </cell>
        </row>
        <row r="5">
          <cell r="A5" t="str">
            <v>Expenses</v>
          </cell>
          <cell r="D5" t="str">
            <v>Approaches for options</v>
          </cell>
          <cell r="E5" t="b">
            <v>1</v>
          </cell>
          <cell r="H5" t="str">
            <v>Instruments with a call exercisable after the reporting date, and which meet the conditions in Article 49 of CRR after the date of effective maturity</v>
          </cell>
          <cell r="I5" t="str">
            <v>Credit derivatives protection</v>
          </cell>
          <cell r="J5" t="str">
            <v>CQS 3</v>
          </cell>
          <cell r="K5" t="str">
            <v>Credit institutions</v>
          </cell>
          <cell r="N5" t="str">
            <v>Unrated exposure where a derived rating is used</v>
          </cell>
          <cell r="P5" t="str">
            <v>BELGIUM</v>
          </cell>
          <cell r="Q5" t="str">
            <v>Past due</v>
          </cell>
          <cell r="U5" t="str">
            <v>Zone 1 risk weights for MKR SA TDI general maturity-based approach</v>
          </cell>
          <cell r="V5" t="str">
            <v>Instruments subject to Large exposures regime</v>
          </cell>
          <cell r="W5" t="str">
            <v>Financial liabilities designated at fair value through profit or loss</v>
          </cell>
          <cell r="X5" t="str">
            <v>Previous year</v>
          </cell>
          <cell r="Z5" t="str">
            <v>Joint ventures</v>
          </cell>
          <cell r="AA5" t="str">
            <v>Sponsor</v>
          </cell>
          <cell r="AB5" t="str">
            <v>MKR EQU Specific risk</v>
          </cell>
          <cell r="AC5"/>
          <cell r="AD5" t="str">
            <v>First loss</v>
          </cell>
          <cell r="AF5" t="str">
            <v>5-15 days</v>
          </cell>
          <cell r="AG5" t="str">
            <v>Consumer loans</v>
          </cell>
        </row>
        <row r="6">
          <cell r="A6" t="str">
            <v>Income or expenses</v>
          </cell>
          <cell r="D6" t="str">
            <v>CR IRB Specialized lending slotting criteria</v>
          </cell>
          <cell r="E6" t="b">
            <v>0</v>
          </cell>
          <cell r="H6" t="str">
            <v>Instruments with a call exercisable after the reporting date, and which do not meet the conditions in Article 49 of CRR after the date of effective maturity</v>
          </cell>
          <cell r="I6" t="str">
            <v>Credit derivatives - Substitution effect</v>
          </cell>
          <cell r="J6" t="str">
            <v>CQS 4</v>
          </cell>
          <cell r="K6" t="str">
            <v>Counterparties other than central banks, general governments, credit institutions, other financial corporations, corporates, retail</v>
          </cell>
          <cell r="N6" t="str">
            <v>Direct issue short-term credit assessment</v>
          </cell>
          <cell r="P6" t="str">
            <v>BULGARIA</v>
          </cell>
          <cell r="Q6" t="str">
            <v>Past due, Impaired</v>
          </cell>
          <cell r="U6">
            <v>0.2</v>
          </cell>
          <cell r="V6" t="str">
            <v>Weighted net MKR CTP long positions</v>
          </cell>
          <cell r="W6" t="str">
            <v>Financial liabilities measured at amortised cost</v>
          </cell>
          <cell r="X6" t="str">
            <v>Current year</v>
          </cell>
          <cell r="Z6" t="str">
            <v xml:space="preserve">Joint ventures, Associates </v>
          </cell>
          <cell r="AA6" t="str">
            <v>Originator, Investor</v>
          </cell>
          <cell r="AB6" t="str">
            <v>Position, fx and commodities risks</v>
          </cell>
          <cell r="AC6"/>
          <cell r="AD6"/>
          <cell r="AF6" t="str">
            <v>16-30 days</v>
          </cell>
          <cell r="AG6" t="str">
            <v>Trade receivables</v>
          </cell>
        </row>
        <row r="7">
          <cell r="A7" t="str">
            <v>Off balance sheet items</v>
          </cell>
          <cell r="D7" t="str">
            <v>MKR EQU Additional requirements for options</v>
          </cell>
          <cell r="E7"/>
          <cell r="H7" t="str">
            <v>Instruments with a call exercisable prior to  or on 20 July 2011, and which do not meet the conditions in Article 49 of CRR after the date of effective maturity</v>
          </cell>
          <cell r="I7" t="str">
            <v>With credit protection</v>
          </cell>
          <cell r="J7" t="str">
            <v>CQS other</v>
          </cell>
          <cell r="K7" t="str">
            <v>Corporates, Retail</v>
          </cell>
          <cell r="N7" t="str">
            <v>Direct issue credit assessment</v>
          </cell>
          <cell r="P7" t="str">
            <v>SWITZERLAND</v>
          </cell>
          <cell r="Q7" t="str">
            <v>Written-off</v>
          </cell>
          <cell r="U7" t="str">
            <v>0,2%</v>
          </cell>
          <cell r="V7" t="str">
            <v>Weighted net MKR CTP short positions</v>
          </cell>
          <cell r="W7" t="str">
            <v>Non-trading non-derivative financial liabilities measured at a cost-based method</v>
          </cell>
          <cell r="X7" t="str">
            <v>Complete fiscal year T-1</v>
          </cell>
          <cell r="Z7" t="str">
            <v>Associates</v>
          </cell>
          <cell r="AA7" t="str">
            <v>Originator, Sponsor</v>
          </cell>
          <cell r="AB7" t="str">
            <v>MKR FX risk</v>
          </cell>
          <cell r="AC7"/>
          <cell r="AD7"/>
          <cell r="AF7" t="str">
            <v>&gt; 30 days ≤ 60 days</v>
          </cell>
          <cell r="AG7" t="str">
            <v>Other assets</v>
          </cell>
        </row>
        <row r="8">
          <cell r="A8" t="str">
            <v>Memorandum items</v>
          </cell>
          <cell r="D8" t="str">
            <v>Standardised approaches for commodities risk</v>
          </cell>
          <cell r="E8"/>
          <cell r="H8"/>
          <cell r="I8" t="str">
            <v>Funded credit derivatives issued</v>
          </cell>
          <cell r="J8" t="str">
            <v>CQS 1 &amp; S/T CQS 1</v>
          </cell>
          <cell r="K8" t="str">
            <v>Corporates, Non financial</v>
          </cell>
          <cell r="N8" t="str">
            <v>Direct issue long-term credit assessment</v>
          </cell>
          <cell r="P8" t="str">
            <v>CYPRUS</v>
          </cell>
          <cell r="Q8" t="str">
            <v>Defaulted</v>
          </cell>
          <cell r="U8" t="str">
            <v>0,4%</v>
          </cell>
          <cell r="V8" t="str">
            <v>Long position</v>
          </cell>
          <cell r="W8" t="str">
            <v>Financial assets held for trading, Financial liabilities held for trading</v>
          </cell>
          <cell r="X8" t="str">
            <v>Complete fiscal year T-2</v>
          </cell>
          <cell r="Z8" t="str">
            <v xml:space="preserve">Parent and parent entities with joint control </v>
          </cell>
          <cell r="AA8"/>
          <cell r="AB8" t="str">
            <v>MKR COM risk</v>
          </cell>
          <cell r="AC8"/>
          <cell r="AD8"/>
          <cell r="AF8" t="str">
            <v>31 to 45 days</v>
          </cell>
          <cell r="AG8" t="str">
            <v>Other liabilities</v>
          </cell>
        </row>
        <row r="9">
          <cell r="A9" t="str">
            <v>Exposures</v>
          </cell>
          <cell r="D9" t="str">
            <v>Maturity ladder approach</v>
          </cell>
          <cell r="E9"/>
          <cell r="H9"/>
          <cell r="I9" t="str">
            <v>Funded credit derivatives issued repruchased</v>
          </cell>
          <cell r="J9" t="str">
            <v>CQS 2</v>
          </cell>
          <cell r="K9" t="str">
            <v>Financial corporations. Other than credit institutions, Non-financial corporations, Households</v>
          </cell>
          <cell r="N9" t="str">
            <v>Without direct issue credit assessment</v>
          </cell>
          <cell r="P9" t="str">
            <v>CZECH REPUBLIC</v>
          </cell>
          <cell r="Q9" t="str">
            <v>Non defaulted</v>
          </cell>
          <cell r="U9" t="str">
            <v>0,7%</v>
          </cell>
          <cell r="V9" t="str">
            <v>Short position</v>
          </cell>
          <cell r="W9" t="str">
            <v>Trading financial assets, Trading financial liabilities</v>
          </cell>
          <cell r="X9" t="str">
            <v>End fiscal year T</v>
          </cell>
          <cell r="Z9" t="str">
            <v>Key management of the institution or its parent</v>
          </cell>
          <cell r="AA9"/>
          <cell r="AB9" t="str">
            <v>MKR</v>
          </cell>
          <cell r="AC9"/>
          <cell r="AD9"/>
          <cell r="AF9" t="str">
            <v>≥46 days</v>
          </cell>
          <cell r="AG9" t="str">
            <v>Covered Bonds</v>
          </cell>
        </row>
        <row r="10">
          <cell r="A10" t="str">
            <v>Assets</v>
          </cell>
          <cell r="D10" t="str">
            <v>Extended maturity ladder approach</v>
          </cell>
          <cell r="E10"/>
          <cell r="H10"/>
          <cell r="I10" t="str">
            <v>Unfunded credit protection - Substitution effect</v>
          </cell>
          <cell r="J10" t="str">
            <v>CQS 3</v>
          </cell>
          <cell r="K10" t="str">
            <v>Financial corporations. Other than credit institutions</v>
          </cell>
          <cell r="N10" t="str">
            <v>Unrated exposure where a derived rating is not used</v>
          </cell>
          <cell r="P10" t="str">
            <v>GERMANY</v>
          </cell>
          <cell r="Q10" t="str">
            <v>Defaulted exposures</v>
          </cell>
          <cell r="U10" t="str">
            <v>Zone 2 risk weights for MKR SA TDI general maturity-based approach</v>
          </cell>
          <cell r="V10" t="str">
            <v>Matched position</v>
          </cell>
          <cell r="W10" t="str">
            <v>Financial assets designated at fair value through profit or loss, Financial liabilities designated at fair value through profit or loss</v>
          </cell>
          <cell r="X10" t="str">
            <v>End fiscal year T-1</v>
          </cell>
          <cell r="Z10" t="str">
            <v>Related parties other than Parent and parent entities with joint control, Subsidiaries, Associates and joint ventures, Key management of the institution or its parent</v>
          </cell>
          <cell r="AA10"/>
          <cell r="AB10" t="str">
            <v>TDI and EQU General risk</v>
          </cell>
          <cell r="AC10"/>
          <cell r="AD10"/>
          <cell r="AF10" t="str">
            <v>&gt; 60 days ≤ 90 days</v>
          </cell>
          <cell r="AG10" t="str">
            <v>Underlying positions others than securitisation positions</v>
          </cell>
        </row>
        <row r="11">
          <cell r="A11" t="str">
            <v>Liabilities</v>
          </cell>
          <cell r="D11" t="str">
            <v>Simplified approach</v>
          </cell>
          <cell r="E11"/>
          <cell r="H11"/>
          <cell r="I11" t="str">
            <v>CRM techniques RW adjustment effect (alternative Approachfor real estate)</v>
          </cell>
          <cell r="J11" t="str">
            <v>CQS 4 &amp; S/T CQS 2</v>
          </cell>
          <cell r="K11" t="str">
            <v>Corporates</v>
          </cell>
          <cell r="N11" t="str">
            <v>Indirect issue credit assesment</v>
          </cell>
          <cell r="P11" t="str">
            <v>DENMARK</v>
          </cell>
          <cell r="Q11" t="str">
            <v>Specific allowances based on BAD</v>
          </cell>
          <cell r="U11" t="str">
            <v>1,25%</v>
          </cell>
          <cell r="V11" t="str">
            <v>Unmatched position</v>
          </cell>
          <cell r="W11" t="str">
            <v>Financial assets held for trading. At cost, Financial assets designated at fair value through profit or loss. At cost, Available-for-sale financial assets. At cost</v>
          </cell>
          <cell r="X11" t="str">
            <v>End fiscal year T-2</v>
          </cell>
          <cell r="Z11" t="str">
            <v>Unconsolidated structured entities in which the reporting institution has interests</v>
          </cell>
          <cell r="AA11"/>
          <cell r="AB11" t="str">
            <v>TDI and EQU Specific risk</v>
          </cell>
          <cell r="AC11"/>
          <cell r="AD11"/>
          <cell r="AF11" t="str">
            <v>&gt; 90 days ≤ 180days</v>
          </cell>
          <cell r="AG11" t="str">
            <v>Underlying others than Securitisation</v>
          </cell>
        </row>
        <row r="12">
          <cell r="A12" t="str">
            <v>Equity</v>
          </cell>
          <cell r="D12" t="str">
            <v>MKR COM Additional requirements for options</v>
          </cell>
          <cell r="E12"/>
          <cell r="H12"/>
          <cell r="I12" t="str">
            <v>Funded credit protection with effects other than substitution [LE]</v>
          </cell>
          <cell r="J12" t="str">
            <v>CQS 5</v>
          </cell>
          <cell r="K12" t="str">
            <v>Non-financial corporations. Retail</v>
          </cell>
          <cell r="N12" t="str">
            <v>Specific issuing programme or facility to which the item constituting the exposure does not belong</v>
          </cell>
          <cell r="P12" t="str">
            <v>ESTONIA</v>
          </cell>
          <cell r="Q12" t="str">
            <v>General allowances based on BAD. Other than BAD art 37.2</v>
          </cell>
          <cell r="U12" t="str">
            <v>1,75%</v>
          </cell>
          <cell r="V12" t="str">
            <v>Unmatched position</v>
          </cell>
          <cell r="W12" t="str">
            <v>Available-for-sale financial assets. At fair value</v>
          </cell>
          <cell r="X12" t="str">
            <v>Temporally waived and temporally not waived</v>
          </cell>
          <cell r="Z12" t="str">
            <v>Undertakings in which the institution has participation of 20% or more</v>
          </cell>
          <cell r="AA12"/>
          <cell r="AB12" t="str">
            <v>Equity risk</v>
          </cell>
          <cell r="AC12"/>
          <cell r="AD12"/>
          <cell r="AF12" t="str">
            <v>&gt; 180 days ≤ 1year</v>
          </cell>
          <cell r="AG12" t="str">
            <v>Residential mortgages</v>
          </cell>
        </row>
        <row r="13">
          <cell r="A13" t="str">
            <v>Liabilities and Equity</v>
          </cell>
          <cell r="D13" t="str">
            <v>Internal models approach for market risk</v>
          </cell>
          <cell r="E13"/>
          <cell r="H13"/>
          <cell r="I13" t="str">
            <v>CRM techniques Exposure value adjustment effect [LE]</v>
          </cell>
          <cell r="J13" t="str">
            <v>CQS 6</v>
          </cell>
          <cell r="K13" t="str">
            <v>Non-financial corporations</v>
          </cell>
          <cell r="N13"/>
          <cell r="P13" t="str">
            <v>SPAIN</v>
          </cell>
          <cell r="Q13" t="str">
            <v>General allowances based on BAD. BAD art 37.2</v>
          </cell>
          <cell r="U13" t="str">
            <v>2,25%</v>
          </cell>
          <cell r="V13"/>
          <cell r="W13" t="str">
            <v>Held-to-maturity investments</v>
          </cell>
          <cell r="X13" t="str">
            <v>End accounting year T-1</v>
          </cell>
          <cell r="Z13" t="str">
            <v>Post-employment benefit plans with defined benefits</v>
          </cell>
          <cell r="AA13"/>
          <cell r="AB13" t="str">
            <v>MKR TDI Specific risk for positions calculated with approaches for securitisation instruments</v>
          </cell>
          <cell r="AC13"/>
          <cell r="AD13"/>
          <cell r="AF13" t="str">
            <v>&gt; 1 year</v>
          </cell>
          <cell r="AG13" t="str">
            <v>Commercial mortgages</v>
          </cell>
        </row>
        <row r="14">
          <cell r="D14" t="str">
            <v>CR IRB SEC Supervisory formula method</v>
          </cell>
          <cell r="E14"/>
          <cell r="H14"/>
          <cell r="I14" t="str">
            <v>Credit derivatives - LGD adjustment effect</v>
          </cell>
          <cell r="J14" t="str">
            <v>CQS 7 &amp; S/T CQS 3</v>
          </cell>
          <cell r="K14" t="str">
            <v>Central banks</v>
          </cell>
          <cell r="N14"/>
          <cell r="P14" t="str">
            <v>FINLAND</v>
          </cell>
          <cell r="Q14" t="str">
            <v>Specific allowances. Collectively assessed financial assets</v>
          </cell>
          <cell r="U14">
            <v>1.5</v>
          </cell>
          <cell r="V14"/>
          <cell r="W14" t="str">
            <v>Property, plant and equipment. Cost model</v>
          </cell>
          <cell r="X14" t="str">
            <v>Temporally waived</v>
          </cell>
          <cell r="Z14" t="str">
            <v>Undertakings where the institution has a qualifying holding</v>
          </cell>
          <cell r="AA14"/>
          <cell r="AB14" t="str">
            <v>Credit risk and free deliveries</v>
          </cell>
          <cell r="AC14"/>
          <cell r="AD14"/>
          <cell r="AF14" t="str">
            <v>≤ 3 months</v>
          </cell>
          <cell r="AG14" t="str">
            <v>Credit card receivables</v>
          </cell>
        </row>
        <row r="15">
          <cell r="D15" t="str">
            <v>Total general risk, specific risk for non securitisation instruments, particular approach for CIUs reported in TDI template, additional requirements for options</v>
          </cell>
          <cell r="E15"/>
          <cell r="H15"/>
          <cell r="I15" t="str">
            <v>Mortgages on commercial immovable property</v>
          </cell>
          <cell r="J15" t="str">
            <v>CQS 8</v>
          </cell>
          <cell r="K15" t="str">
            <v>Retail</v>
          </cell>
          <cell r="N15"/>
          <cell r="P15" t="str">
            <v>FRANCE</v>
          </cell>
          <cell r="Q15" t="str">
            <v>General allowances</v>
          </cell>
          <cell r="U15" t="str">
            <v>Zone 3 risk weights for MKR SA TDI general maturity-based approach</v>
          </cell>
          <cell r="V15"/>
          <cell r="W15" t="str">
            <v>Investment property. Cost model</v>
          </cell>
          <cell r="X15"/>
          <cell r="Z15" t="str">
            <v>Entities of the financial sector</v>
          </cell>
          <cell r="AA15"/>
          <cell r="AB15" t="str">
            <v>MKR TDI Specific risk excluding securitisations and CTP positions</v>
          </cell>
          <cell r="AC15"/>
          <cell r="AD15"/>
          <cell r="AF15" t="str">
            <v>&gt; 2 years ≤ 3 years</v>
          </cell>
          <cell r="AG15" t="str">
            <v>Leasing</v>
          </cell>
        </row>
        <row r="16">
          <cell r="D16" t="str">
            <v>Particular approach for CIUs reported as debt instruments</v>
          </cell>
          <cell r="E16"/>
          <cell r="H16"/>
          <cell r="I16" t="str">
            <v>Financial collateral simple method</v>
          </cell>
          <cell r="J16" t="str">
            <v>CQS 9</v>
          </cell>
          <cell r="K16" t="str">
            <v>Other financial corporations</v>
          </cell>
          <cell r="N16"/>
          <cell r="P16" t="str">
            <v>GREECE</v>
          </cell>
          <cell r="Q16" t="str">
            <v>All allowances</v>
          </cell>
          <cell r="U16" t="str">
            <v>2,75%</v>
          </cell>
          <cell r="V16"/>
          <cell r="W16" t="str">
            <v>Measurement for Intangible assets. Other than Goodwill. Cost model</v>
          </cell>
          <cell r="X16"/>
          <cell r="Z16" t="str">
            <v>Entities of the financial sector</v>
          </cell>
          <cell r="AA16"/>
          <cell r="AB16" t="str">
            <v>MKR TDI Specific risk for securitisation instrument</v>
          </cell>
          <cell r="AC16"/>
          <cell r="AD16"/>
          <cell r="AF16" t="str">
            <v>&gt; 3 months  ≤ 12 months</v>
          </cell>
        </row>
        <row r="17">
          <cell r="D17" t="str">
            <v>Standardised approach for equity risk</v>
          </cell>
          <cell r="E17"/>
          <cell r="H17"/>
          <cell r="I17" t="str">
            <v>Funded credit protection other than financial collateral wiith subsitution effect</v>
          </cell>
          <cell r="J17" t="str">
            <v>CQS 10</v>
          </cell>
          <cell r="K17" t="str">
            <v>Non-financial corporations. Corporates</v>
          </cell>
          <cell r="N17"/>
          <cell r="P17" t="str">
            <v>HUNGARY</v>
          </cell>
          <cell r="Q17" t="str">
            <v>Collective allowances for incurrred but not reported losses</v>
          </cell>
          <cell r="U17" t="str">
            <v>3,25%</v>
          </cell>
          <cell r="V17"/>
          <cell r="W17" t="str">
            <v>Financial assets held for trading</v>
          </cell>
          <cell r="X17"/>
          <cell r="Z17" t="str">
            <v>Other than entities of the financial sector</v>
          </cell>
          <cell r="AA17"/>
          <cell r="AB17" t="str">
            <v>MKR TDI Specific risk for CTP positions</v>
          </cell>
          <cell r="AC17"/>
          <cell r="AD17"/>
          <cell r="AF17" t="str">
            <v>&gt; 1 year ≤ 2 years</v>
          </cell>
        </row>
        <row r="18">
          <cell r="D18" t="str">
            <v>CR IRB Alternative treatment for exposures secured by real estate</v>
          </cell>
          <cell r="E18"/>
          <cell r="H18"/>
          <cell r="I18" t="str">
            <v>CRM techniques substitution effect</v>
          </cell>
          <cell r="J18" t="str">
            <v>CQS 11</v>
          </cell>
          <cell r="K18" t="str">
            <v>Default funds of complying CCPs</v>
          </cell>
          <cell r="N18"/>
          <cell r="P18" t="str">
            <v>IRELAND</v>
          </cell>
          <cell r="Q18" t="str">
            <v>Non-impaired</v>
          </cell>
          <cell r="U18">
            <v>0.5</v>
          </cell>
          <cell r="V18"/>
          <cell r="W18" t="str">
            <v>Cash equivalents and demand deposits. Other than Cash balances at central banks</v>
          </cell>
          <cell r="X18"/>
          <cell r="Z18" t="str">
            <v>Entities within the scope of prudential consolidation</v>
          </cell>
          <cell r="AA18"/>
          <cell r="AB18" t="str">
            <v>Counterparty credit risk</v>
          </cell>
          <cell r="AC18"/>
          <cell r="AD18"/>
          <cell r="AF18" t="str">
            <v>&gt; 3 years ≤ 5 years</v>
          </cell>
        </row>
        <row r="19">
          <cell r="D19" t="str">
            <v>Approach for general risk for equities</v>
          </cell>
          <cell r="E19"/>
          <cell r="H19"/>
          <cell r="I19" t="str">
            <v>CRM techniques Exposure value adjustment effect (Financial collateral comprehesive method SA)</v>
          </cell>
          <cell r="J19" t="str">
            <v>ALL OTHER CQS</v>
          </cell>
          <cell r="K19" t="str">
            <v>Default funds of non-complying CCPs</v>
          </cell>
          <cell r="N19"/>
          <cell r="P19" t="str">
            <v>ITALY</v>
          </cell>
          <cell r="Q19"/>
          <cell r="U19" t="str">
            <v>3,75%</v>
          </cell>
          <cell r="V19"/>
          <cell r="W19" t="str">
            <v>Financial assets held for trading. At cost</v>
          </cell>
          <cell r="X19"/>
          <cell r="Z19"/>
          <cell r="AA19"/>
          <cell r="AB19" t="str">
            <v>Interest rate risk</v>
          </cell>
          <cell r="AC19"/>
          <cell r="AD19"/>
          <cell r="AF19" t="str">
            <v>&gt; 5 years ≤ 10 years</v>
          </cell>
        </row>
        <row r="20">
          <cell r="D20" t="str">
            <v>Approach for specific risk for equities</v>
          </cell>
          <cell r="E20"/>
          <cell r="H20"/>
          <cell r="I20" t="str">
            <v>Mortages on residential property</v>
          </cell>
          <cell r="J20"/>
          <cell r="K20" t="str">
            <v>Financial corporations</v>
          </cell>
          <cell r="N20"/>
          <cell r="P20" t="str">
            <v>JAPAN</v>
          </cell>
          <cell r="Q20"/>
          <cell r="U20" t="str">
            <v>4,5%</v>
          </cell>
          <cell r="V20"/>
          <cell r="W20" t="str">
            <v>Trading Financial assets. At cost</v>
          </cell>
          <cell r="X20"/>
          <cell r="Z20"/>
          <cell r="AA20"/>
          <cell r="AB20" t="str">
            <v>Foreign exchange risk</v>
          </cell>
          <cell r="AC20"/>
          <cell r="AD20"/>
          <cell r="AF20" t="str">
            <v>&gt; 10 years ≤ 15 years</v>
          </cell>
        </row>
        <row r="21">
          <cell r="D21" t="str">
            <v>Particular approach for CIUs reported as equity</v>
          </cell>
          <cell r="E21"/>
          <cell r="H21"/>
          <cell r="I21" t="str">
            <v xml:space="preserve">Funded credit protection other than financial collateral excluding life insurance policies pledged to the lending institutions substitution effect </v>
          </cell>
          <cell r="J21"/>
          <cell r="K21" t="str">
            <v>Households. Corporates</v>
          </cell>
          <cell r="N21"/>
          <cell r="P21" t="str">
            <v>LITHUANIA</v>
          </cell>
          <cell r="Q21"/>
          <cell r="U21" t="str">
            <v>5,25%</v>
          </cell>
          <cell r="V21"/>
          <cell r="W21" t="str">
            <v>Financial assets designated at fair value through profit or loss. At cost</v>
          </cell>
          <cell r="X21"/>
          <cell r="Z21"/>
          <cell r="AA21"/>
          <cell r="AB21" t="str">
            <v>Commodity risk</v>
          </cell>
          <cell r="AC21"/>
          <cell r="AD21"/>
          <cell r="AF21" t="str">
            <v>&gt; 15 years</v>
          </cell>
        </row>
        <row r="22">
          <cell r="D22" t="str">
            <v>CR SA SEC Internal Assessment Approach</v>
          </cell>
          <cell r="E22"/>
          <cell r="H22"/>
          <cell r="I22" t="str">
            <v>Guarantees other than credit derivatives - LGD adjustment effect</v>
          </cell>
          <cell r="J22"/>
          <cell r="K22" t="str">
            <v>SME</v>
          </cell>
          <cell r="N22"/>
          <cell r="P22" t="str">
            <v>LUXEMBOURG</v>
          </cell>
          <cell r="Q22"/>
          <cell r="U22">
            <v>0.06</v>
          </cell>
          <cell r="V22"/>
          <cell r="W22" t="str">
            <v>Available-for-sale financial assets. At cost</v>
          </cell>
          <cell r="X22"/>
          <cell r="Z22"/>
          <cell r="AA22"/>
          <cell r="AB22" t="str">
            <v>Risks other than Interest rate risk, Equity risk, Foreign exchange risk, Credit risk, Commodity risk</v>
          </cell>
          <cell r="AC22"/>
          <cell r="AD22"/>
          <cell r="AF22" t="str">
            <v>≥5 days</v>
          </cell>
        </row>
        <row r="23">
          <cell r="D23" t="str">
            <v>CR IRB SEC Internal Assessment Approach</v>
          </cell>
          <cell r="E23"/>
          <cell r="H23"/>
          <cell r="I23" t="str">
            <v>Secured by mortgages on immovable property</v>
          </cell>
          <cell r="J23"/>
          <cell r="K23" t="str">
            <v>Counterparties other than SME</v>
          </cell>
          <cell r="N23"/>
          <cell r="P23" t="str">
            <v>LATVIA</v>
          </cell>
          <cell r="Q23"/>
          <cell r="U23">
            <v>0.08</v>
          </cell>
          <cell r="V23"/>
          <cell r="W23" t="str">
            <v>Banking book</v>
          </cell>
          <cell r="X23"/>
          <cell r="Z23"/>
          <cell r="AA23"/>
          <cell r="AB23" t="str">
            <v>Credit risk, counterparty credit risk and free deliveries</v>
          </cell>
          <cell r="AC23"/>
          <cell r="AD23"/>
          <cell r="AF23" t="str">
            <v>≥ 2,5 years</v>
          </cell>
        </row>
        <row r="24">
          <cell r="D24" t="str">
            <v>CR IRB SEC Look-Through Approach</v>
          </cell>
          <cell r="E24"/>
          <cell r="H24"/>
          <cell r="I24" t="str">
            <v>Funded credit protection - Substitution effect</v>
          </cell>
          <cell r="J24"/>
          <cell r="K24" t="str">
            <v>Central governments or central banks</v>
          </cell>
          <cell r="N24"/>
          <cell r="P24" t="str">
            <v>MACEDONIA, THE FORMER YUGOSLAV REPUBLIC OF</v>
          </cell>
          <cell r="Q24"/>
          <cell r="U24" t="str">
            <v>12,5%</v>
          </cell>
          <cell r="V24"/>
          <cell r="W24" t="str">
            <v>Non-trading debt instruments measured at a cost-based method</v>
          </cell>
          <cell r="X24"/>
          <cell r="Z24"/>
          <cell r="AA24"/>
          <cell r="AB24" t="str">
            <v>Settlement/delivery risk</v>
          </cell>
          <cell r="AC24"/>
          <cell r="AD24"/>
          <cell r="AF24" t="str">
            <v>0-4 days</v>
          </cell>
        </row>
        <row r="25">
          <cell r="D25" t="str">
            <v>CR IRB Risk weighted exposure amounts calculated using RW, other</v>
          </cell>
          <cell r="E25"/>
          <cell r="H25"/>
          <cell r="I25" t="str">
            <v>Cash and equivalents held by third parties</v>
          </cell>
          <cell r="J25"/>
          <cell r="K25" t="str">
            <v xml:space="preserve">Regional governments or local authorities </v>
          </cell>
          <cell r="N25"/>
          <cell r="P25" t="str">
            <v>MALTA</v>
          </cell>
          <cell r="Q25"/>
          <cell r="U25">
            <v>2.5</v>
          </cell>
          <cell r="V25"/>
          <cell r="W25" t="str">
            <v>Financial assets held for trading, Trading financial assets, Financial assets designated at fair value through profit or loss, Available-for-sale financial assets Non-trading non-derivative financial assets measured at fair value through profit or loss, N</v>
          </cell>
          <cell r="X25"/>
          <cell r="Z25"/>
          <cell r="AA25"/>
          <cell r="AB25" t="str">
            <v>Credit risk</v>
          </cell>
        </row>
        <row r="26">
          <cell r="D26" t="str">
            <v>Basic Indicator Approach</v>
          </cell>
          <cell r="E26"/>
          <cell r="H26"/>
          <cell r="I26" t="str">
            <v>Secured by real estate property</v>
          </cell>
          <cell r="J26"/>
          <cell r="K26" t="str">
            <v>Public sector entities</v>
          </cell>
          <cell r="N26"/>
          <cell r="P26" t="str">
            <v>NETHERLANDS</v>
          </cell>
          <cell r="Q26"/>
          <cell r="U26" t="str">
            <v>Debt securities under the second category risk weights for MKR SA TDI specific total</v>
          </cell>
          <cell r="V26"/>
          <cell r="W26" t="str">
            <v>Accounting portfolios other than Financial assets held for trading, Trading financial assets, Financial assets designated at fair value through profit or loss, Available-for-sale financial assets, Non-trading non-derivative financial assets measured at fa</v>
          </cell>
          <cell r="X26"/>
          <cell r="Z26"/>
          <cell r="AA26"/>
          <cell r="AB26" t="str">
            <v>Credit risk, counterparty credit risk, dilution risk and free deliveries</v>
          </cell>
        </row>
        <row r="27">
          <cell r="D27" t="str">
            <v>CR Methods to calculate risk weights for securitisation exposures IRB</v>
          </cell>
          <cell r="E27"/>
          <cell r="H27"/>
          <cell r="I27" t="str">
            <v>Life insurance policies pledged to the lending institutions LGD adjustment effect</v>
          </cell>
          <cell r="J27"/>
          <cell r="K27" t="str">
            <v xml:space="preserve">Multilateral Development Banks </v>
          </cell>
          <cell r="N27"/>
          <cell r="P27" t="str">
            <v>NORWAY</v>
          </cell>
          <cell r="Q27"/>
          <cell r="U27" t="str">
            <v>0,25%</v>
          </cell>
          <cell r="V27"/>
          <cell r="W27" t="str">
            <v>Accounting portfolios other than Financial liabilities held for trading, Trading financial liabilities, Financial liabilities designated at fair value through profit or loss, Financial liabilities measured at amortised cost, Non-trading non-derivative fin</v>
          </cell>
          <cell r="X27"/>
          <cell r="Z27"/>
          <cell r="AA27"/>
          <cell r="AB27" t="str">
            <v>Dilution risk</v>
          </cell>
        </row>
        <row r="28">
          <cell r="D28" t="str">
            <v>Approach for specific risk for non securitisation debt instruments</v>
          </cell>
          <cell r="E28"/>
          <cell r="H28"/>
          <cell r="I28" t="str">
            <v>Instruments issued by third party with the obligation to repurchase by request</v>
          </cell>
          <cell r="J28"/>
          <cell r="K28" t="str">
            <v>International Organisations</v>
          </cell>
          <cell r="N28"/>
          <cell r="P28" t="str">
            <v>OTHER</v>
          </cell>
          <cell r="Q28"/>
          <cell r="U28">
            <v>0.01</v>
          </cell>
          <cell r="V28"/>
          <cell r="W28" t="str">
            <v>Property, plant and equipment</v>
          </cell>
          <cell r="X28"/>
          <cell r="Z28"/>
          <cell r="AA28"/>
          <cell r="AB28" t="str">
            <v>CVA risk</v>
          </cell>
        </row>
        <row r="29">
          <cell r="D29" t="str">
            <v>Approach for specific risk for securitisation instruments</v>
          </cell>
          <cell r="E29"/>
          <cell r="H29"/>
          <cell r="I29" t="str">
            <v>Life insurance policies pledged to the lending institutions substitution effect</v>
          </cell>
          <cell r="J29"/>
          <cell r="K29" t="str">
            <v>Institutions</v>
          </cell>
          <cell r="N29"/>
          <cell r="P29" t="str">
            <v>POLAND</v>
          </cell>
          <cell r="Q29"/>
          <cell r="U29" t="str">
            <v>1,6%</v>
          </cell>
          <cell r="V29"/>
          <cell r="W29" t="str">
            <v>Trading financial assets</v>
          </cell>
          <cell r="X29"/>
          <cell r="Z29"/>
          <cell r="AA29"/>
          <cell r="AB29" t="str">
            <v>MKR TDI and EQU risk</v>
          </cell>
        </row>
        <row r="30">
          <cell r="D30" t="str">
            <v>Approach for specific risk for correlation trading portfolio</v>
          </cell>
          <cell r="E30"/>
          <cell r="H30"/>
          <cell r="I30" t="str">
            <v>Financial collateral comprehesive method SA</v>
          </cell>
          <cell r="J30"/>
          <cell r="K30" t="str">
            <v>Regulated financial entities not large</v>
          </cell>
          <cell r="N30"/>
          <cell r="P30" t="str">
            <v>PORTUGAL</v>
          </cell>
          <cell r="Q30"/>
          <cell r="U30">
            <v>1</v>
          </cell>
          <cell r="V30"/>
          <cell r="W30" t="str">
            <v>Financial assets designated at fair value through profit or loss. Accounting mismatch, Financial liabilities designated at fair value through profit or loss. Accounting mismatch</v>
          </cell>
          <cell r="X30"/>
          <cell r="Z30"/>
          <cell r="AA30"/>
          <cell r="AB30" t="str">
            <v>Other risk</v>
          </cell>
        </row>
        <row r="31">
          <cell r="D31" t="str">
            <v>CR IRB - PD, LGD and M approach, dilution risk</v>
          </cell>
          <cell r="E31"/>
          <cell r="H31"/>
          <cell r="I31" t="str">
            <v>Funded credit derivatives total mitigation</v>
          </cell>
          <cell r="J31"/>
          <cell r="K31" t="str">
            <v>Financial entities</v>
          </cell>
          <cell r="N31"/>
          <cell r="P31" t="str">
            <v>ROMANIA</v>
          </cell>
          <cell r="Q31"/>
          <cell r="U31">
            <v>0.12</v>
          </cell>
          <cell r="V31"/>
          <cell r="W31" t="str">
            <v>Financial assets designated at fair value through profit or loss. Evaluation on a fair value basis, Financial liabilities designated at fair value through profit or loss. Evaluation on a fair value basis</v>
          </cell>
          <cell r="X31"/>
          <cell r="Z31"/>
          <cell r="AA31"/>
          <cell r="AB31" t="str">
            <v>Large exposures risk</v>
          </cell>
        </row>
        <row r="32">
          <cell r="D32" t="str">
            <v>Standardised approach for foreign-exchange risk</v>
          </cell>
          <cell r="E32"/>
          <cell r="H32"/>
          <cell r="I32" t="str">
            <v>CRM techniques LGD adjustment effect</v>
          </cell>
          <cell r="J32"/>
          <cell r="K32" t="str">
            <v>Households. Retail</v>
          </cell>
          <cell r="N32"/>
          <cell r="P32" t="str">
            <v>SERBIA</v>
          </cell>
          <cell r="Q32"/>
          <cell r="U32" t="str">
            <v>7 - 10%</v>
          </cell>
          <cell r="V32"/>
          <cell r="W32" t="str">
            <v>Financial assets designated at fair value through profit or loss. Hybrid contracts designated, Financial liabilities designated at fair value through profit or loss. Hybrid contracts designated</v>
          </cell>
          <cell r="X32"/>
          <cell r="Z32"/>
          <cell r="AA32"/>
          <cell r="AB32" t="str">
            <v>Risk of fixed overheads</v>
          </cell>
        </row>
        <row r="33">
          <cell r="D33" t="str">
            <v>MKR FX approach</v>
          </cell>
          <cell r="E33"/>
          <cell r="H33"/>
          <cell r="I33" t="str">
            <v>Unfunded credit protection - LGD adjustment effect</v>
          </cell>
          <cell r="J33"/>
          <cell r="K33" t="str">
            <v>Other than entities of the financial sector</v>
          </cell>
          <cell r="N33"/>
          <cell r="P33" t="str">
            <v>RUSSIAN FEDERATION</v>
          </cell>
          <cell r="Q33"/>
          <cell r="U33" t="str">
            <v>12 - 18%</v>
          </cell>
          <cell r="V33"/>
          <cell r="W33" t="str">
            <v>Property, plant and equipment. Revaluation model</v>
          </cell>
          <cell r="X33"/>
          <cell r="Z33"/>
          <cell r="AA33"/>
          <cell r="AB33" t="str">
            <v>Operational risk</v>
          </cell>
        </row>
        <row r="34">
          <cell r="D34" t="str">
            <v>Standardised Approach, IRB Approach</v>
          </cell>
          <cell r="E34"/>
          <cell r="H34"/>
          <cell r="I34" t="str">
            <v>Funded credit protection - LGD adjustment effect</v>
          </cell>
          <cell r="J34"/>
          <cell r="K34" t="str">
            <v>Households</v>
          </cell>
          <cell r="N34"/>
          <cell r="P34" t="str">
            <v>SWEDEN</v>
          </cell>
          <cell r="Q34"/>
          <cell r="U34" t="str">
            <v>20 - 35%</v>
          </cell>
          <cell r="V34"/>
          <cell r="W34" t="str">
            <v>Investment property. Fair value model</v>
          </cell>
          <cell r="X34"/>
          <cell r="Z34"/>
          <cell r="AA34"/>
          <cell r="AB34" t="str">
            <v>MKR TDI risk</v>
          </cell>
        </row>
        <row r="35">
          <cell r="D35" t="str">
            <v>CR SA</v>
          </cell>
          <cell r="E35"/>
          <cell r="H35"/>
          <cell r="I35" t="str">
            <v>Other elligible collateral under the IRB approach</v>
          </cell>
          <cell r="J35"/>
          <cell r="K35" t="str">
            <v>Counterparties other than financial corporations</v>
          </cell>
          <cell r="N35"/>
          <cell r="P35" t="str">
            <v>SLOVENIA</v>
          </cell>
          <cell r="Q35"/>
          <cell r="U35" t="str">
            <v>40 - 75%</v>
          </cell>
          <cell r="V35"/>
          <cell r="W35" t="str">
            <v>Other non-trading non-derivative financial assets</v>
          </cell>
          <cell r="X35"/>
          <cell r="Z35"/>
          <cell r="AA35"/>
          <cell r="AB35" t="str">
            <v>MKR TDI General risk</v>
          </cell>
        </row>
        <row r="36">
          <cell r="D36" t="str">
            <v>Standardised Approaches for operational risk</v>
          </cell>
          <cell r="E36"/>
          <cell r="H36"/>
          <cell r="I36" t="str">
            <v>Financial collateral LGD adjustment effect</v>
          </cell>
          <cell r="J36"/>
          <cell r="K36" t="str">
            <v xml:space="preserve">Financial corporations. Other than credit institutions. Small and Medium Enterprises, Non-financial corporations. Small and Medium Enterprises, Households. Small and Medium Enterprises </v>
          </cell>
          <cell r="N36"/>
          <cell r="P36" t="str">
            <v>SLOVAKIA</v>
          </cell>
          <cell r="Q36"/>
          <cell r="U36">
            <v>12.5</v>
          </cell>
          <cell r="V36"/>
          <cell r="W36" t="str">
            <v>Measurement for Intangible assets. Other than Goodwill. Revaluation model</v>
          </cell>
          <cell r="X36"/>
          <cell r="Z36"/>
          <cell r="AA36"/>
          <cell r="AB36" t="str">
            <v>MKR TDI Specific risk</v>
          </cell>
        </row>
        <row r="37">
          <cell r="D37" t="str">
            <v>Method for IRB - Equity - PD/LGD approach</v>
          </cell>
          <cell r="E37"/>
          <cell r="H37"/>
          <cell r="I37" t="str">
            <v>Real estate excluding inmovable property for which alternative treatment is used</v>
          </cell>
          <cell r="J37"/>
          <cell r="K37" t="str">
            <v>Default funds</v>
          </cell>
          <cell r="N37"/>
          <cell r="P37" t="str">
            <v>TR</v>
          </cell>
          <cell r="Q37"/>
          <cell r="U37">
            <v>2</v>
          </cell>
          <cell r="V37"/>
          <cell r="W37" t="str">
            <v>Property, plant and equipment. Deemed cost, Investment property. Deemed cost</v>
          </cell>
          <cell r="X37"/>
          <cell r="Z37"/>
          <cell r="AA37"/>
          <cell r="AB37" t="str">
            <v>MKR not look-through CIUs risk</v>
          </cell>
        </row>
        <row r="38">
          <cell r="D38" t="str">
            <v>Method for IRB - Equity - Simple Risk Weight approach</v>
          </cell>
          <cell r="E38"/>
          <cell r="H38"/>
          <cell r="I38" t="str">
            <v>Other physical collateral eligible for CRM under IRB approach</v>
          </cell>
          <cell r="J38"/>
          <cell r="K38" t="str">
            <v>Counterparties other than central banks</v>
          </cell>
          <cell r="N38"/>
          <cell r="P38" t="str">
            <v>UKRAINE</v>
          </cell>
          <cell r="Q38"/>
          <cell r="U38">
            <v>2.25</v>
          </cell>
          <cell r="V38"/>
          <cell r="W38" t="str">
            <v>Financial liabilities held for trading
Trading financial liabilities
Financial liabilities designated at fair value through profit or loss</v>
          </cell>
          <cell r="X38"/>
          <cell r="Z38"/>
          <cell r="AA38"/>
          <cell r="AB38" t="str">
            <v>MKR EQU risk</v>
          </cell>
        </row>
        <row r="39">
          <cell r="D39" t="str">
            <v>Method for IRB - Equity - Internal models approach</v>
          </cell>
          <cell r="E39"/>
          <cell r="H39"/>
          <cell r="I39" t="str">
            <v>Receivables eligible for CRM under IRB approach</v>
          </cell>
          <cell r="J39"/>
          <cell r="K39"/>
          <cell r="N39"/>
          <cell r="P39" t="str">
            <v>UNITED KINGDOM</v>
          </cell>
          <cell r="Q39"/>
          <cell r="U39">
            <v>3</v>
          </cell>
          <cell r="V39"/>
          <cell r="W39" t="str">
            <v>Financial assets held for trading, 
Trading financial assets, 
Financial assets designated at fair value through profit or loss, 
Non-trading non-derivative financial assets measured at fair value through profit or loss,
Available-for-sale financial asset</v>
          </cell>
        </row>
        <row r="40">
          <cell r="D40" t="str">
            <v>CR Advanced IRB Approach</v>
          </cell>
          <cell r="E40"/>
          <cell r="H40"/>
          <cell r="I40" t="str">
            <v>CRM techniques double default treatment</v>
          </cell>
          <cell r="J40"/>
          <cell r="K40"/>
          <cell r="N40"/>
          <cell r="P40" t="str">
            <v>UNITED STATES</v>
          </cell>
          <cell r="Q40"/>
          <cell r="U40">
            <v>3.5</v>
          </cell>
          <cell r="V40"/>
          <cell r="W40" t="str">
            <v>Trading book</v>
          </cell>
        </row>
        <row r="41">
          <cell r="D41" t="str">
            <v>CR Foundation IRB Approach</v>
          </cell>
          <cell r="E41"/>
          <cell r="H41"/>
          <cell r="I41" t="str">
            <v>Secured by commercial real state</v>
          </cell>
          <cell r="J41"/>
          <cell r="K41"/>
          <cell r="N41"/>
          <cell r="P41" t="str">
            <v>Not applicable/All geographical areas</v>
          </cell>
          <cell r="Q41"/>
          <cell r="U41">
            <v>4.25</v>
          </cell>
          <cell r="V41"/>
          <cell r="W41" t="str">
            <v>Financial assets designated at fair value through profit or loss</v>
          </cell>
        </row>
        <row r="42">
          <cell r="D42" t="str">
            <v>CR IRB Approach</v>
          </cell>
          <cell r="E42"/>
          <cell r="H42"/>
          <cell r="I42" t="str">
            <v>Secured by mortgage of residential  properties</v>
          </cell>
          <cell r="J42"/>
          <cell r="K42"/>
          <cell r="N42"/>
          <cell r="P42" t="str">
            <v>Domestic</v>
          </cell>
          <cell r="Q42"/>
          <cell r="U42">
            <v>0.02</v>
          </cell>
          <cell r="V42"/>
          <cell r="W42" t="str">
            <v>Banking and trading book</v>
          </cell>
        </row>
        <row r="43">
          <cell r="D43" t="str">
            <v>CR SA SEC Ratings Based Method</v>
          </cell>
          <cell r="E43"/>
          <cell r="H43"/>
          <cell r="I43"/>
          <cell r="J43"/>
          <cell r="K43"/>
          <cell r="N43"/>
          <cell r="P43" t="str">
            <v>Non-domestic</v>
          </cell>
          <cell r="Q43"/>
          <cell r="U43">
            <v>5</v>
          </cell>
          <cell r="V43"/>
          <cell r="W43" t="str">
            <v>Accounting portfolios for equity instruments subject to impairment</v>
          </cell>
        </row>
        <row r="44">
          <cell r="D44" t="str">
            <v>CR SA SEC Look-Through Approach</v>
          </cell>
          <cell r="E44"/>
          <cell r="H44"/>
          <cell r="I44"/>
          <cell r="J44"/>
          <cell r="K44"/>
          <cell r="N44"/>
          <cell r="P44" t="str">
            <v>Non-Domestic. Countries other than EU</v>
          </cell>
          <cell r="Q44"/>
          <cell r="U44">
            <v>6.5</v>
          </cell>
          <cell r="V44"/>
          <cell r="W44" t="str">
            <v>Accounting portfolios for debt instruments subject to impairment</v>
          </cell>
        </row>
        <row r="45">
          <cell r="D45" t="str">
            <v>CR IRB SEC Ratings Based Method</v>
          </cell>
          <cell r="E45"/>
          <cell r="H45"/>
          <cell r="I45"/>
          <cell r="J45"/>
          <cell r="K45"/>
          <cell r="N45"/>
          <cell r="P45" t="str">
            <v>Non-Domestic. EMU countries</v>
          </cell>
          <cell r="Q45"/>
          <cell r="U45">
            <v>7.5</v>
          </cell>
          <cell r="V45"/>
          <cell r="W45" t="str">
            <v>Loans and receivables, Classified as held for sale</v>
          </cell>
        </row>
        <row r="46">
          <cell r="D46" t="str">
            <v>Alternative Standardised Approach</v>
          </cell>
          <cell r="E46"/>
          <cell r="H46"/>
          <cell r="I46"/>
          <cell r="J46"/>
          <cell r="K46"/>
          <cell r="N46"/>
          <cell r="P46" t="str">
            <v>Non-Domestic. EU countries other than EMU</v>
          </cell>
          <cell r="Q46"/>
          <cell r="U46">
            <v>8.5</v>
          </cell>
          <cell r="V46"/>
          <cell r="W46" t="str">
            <v>Hedge accounting</v>
          </cell>
        </row>
        <row r="47">
          <cell r="D47" t="str">
            <v>MKR SA and MKR IM</v>
          </cell>
          <cell r="E47"/>
          <cell r="H47"/>
          <cell r="I47"/>
          <cell r="J47"/>
          <cell r="K47"/>
          <cell r="N47"/>
          <cell r="P47" t="str">
            <v>Countries not relevant for MKR purposes</v>
          </cell>
          <cell r="Q47"/>
          <cell r="U47" t="str">
            <v>Risk weights other for CR SA</v>
          </cell>
          <cell r="V47"/>
          <cell r="W47" t="str">
            <v>Hedge accounting. Interest rate risk</v>
          </cell>
        </row>
        <row r="48">
          <cell r="D48" t="str">
            <v>Standardised approaches for market risk</v>
          </cell>
          <cell r="E48"/>
          <cell r="H48"/>
          <cell r="I48"/>
          <cell r="J48"/>
          <cell r="K48"/>
          <cell r="N48"/>
          <cell r="P48"/>
          <cell r="Q48"/>
          <cell r="U48" t="str">
            <v>Risk weights other for MKR SA CTP</v>
          </cell>
          <cell r="V48"/>
          <cell r="W48" t="str">
            <v>Financial assets held for trading. Economic hedges, Financial liabilities held for trading. Economic hedges</v>
          </cell>
        </row>
        <row r="49">
          <cell r="D49" t="str">
            <v>Standardised approaches for interest rate risk</v>
          </cell>
          <cell r="E49"/>
          <cell r="H49"/>
          <cell r="I49"/>
          <cell r="J49"/>
          <cell r="K49"/>
          <cell r="N49"/>
          <cell r="P49"/>
          <cell r="Q49"/>
          <cell r="U49">
            <v>1.9</v>
          </cell>
          <cell r="V49"/>
          <cell r="W49" t="str">
            <v>Hedge accounting. Fair value hedges</v>
          </cell>
        </row>
        <row r="50">
          <cell r="D50" t="str">
            <v>Total</v>
          </cell>
          <cell r="E50"/>
          <cell r="H50"/>
          <cell r="I50"/>
          <cell r="J50"/>
          <cell r="K50"/>
          <cell r="N50"/>
          <cell r="P50"/>
          <cell r="Q50"/>
          <cell r="U50">
            <v>2.9</v>
          </cell>
          <cell r="V50"/>
          <cell r="W50" t="str">
            <v>Hedge accounting. Cash flow hedges</v>
          </cell>
        </row>
        <row r="51">
          <cell r="D51" t="str">
            <v>Total</v>
          </cell>
          <cell r="E51"/>
          <cell r="H51"/>
          <cell r="I51"/>
          <cell r="J51"/>
          <cell r="K51"/>
          <cell r="N51"/>
          <cell r="P51"/>
          <cell r="Q51"/>
          <cell r="U51">
            <v>3.7</v>
          </cell>
          <cell r="V51"/>
          <cell r="W51" t="str">
            <v>Hedge accounting. Hedges of net investments in foreign operations</v>
          </cell>
        </row>
        <row r="52">
          <cell r="D52" t="str">
            <v>Advanced method</v>
          </cell>
          <cell r="E52"/>
          <cell r="H52"/>
          <cell r="I52"/>
          <cell r="J52"/>
          <cell r="K52"/>
          <cell r="N52"/>
          <cell r="P52"/>
          <cell r="Q52"/>
          <cell r="U52" t="str">
            <v>Zone 1 risk weights for MKR SA TDI general duration-based approach</v>
          </cell>
          <cell r="V52"/>
          <cell r="W52" t="str">
            <v>Hedge accounting. Portfolio Fair value hedges of interest rate risk</v>
          </cell>
        </row>
        <row r="53">
          <cell r="D53" t="str">
            <v>Standardised Method</v>
          </cell>
          <cell r="E53"/>
          <cell r="H53"/>
          <cell r="I53"/>
          <cell r="J53"/>
          <cell r="K53"/>
          <cell r="N53"/>
          <cell r="P53"/>
          <cell r="Q53"/>
          <cell r="U53" t="str">
            <v>Zone 2 risk weights for MKR SA TDI general duration-based approach</v>
          </cell>
          <cell r="V53"/>
          <cell r="W53" t="str">
            <v>Available-for-sale financial assets</v>
          </cell>
        </row>
        <row r="54">
          <cell r="D54" t="str">
            <v>CR Method for IRB - Equity</v>
          </cell>
          <cell r="E54"/>
          <cell r="H54"/>
          <cell r="I54"/>
          <cell r="J54"/>
          <cell r="K54"/>
          <cell r="N54"/>
          <cell r="P54"/>
          <cell r="Q54"/>
          <cell r="U54">
            <v>0.1</v>
          </cell>
          <cell r="V54"/>
          <cell r="W54" t="str">
            <v>Hedge accounting. Portfolio Cash flow hedges of interest rate risk</v>
          </cell>
        </row>
        <row r="55">
          <cell r="D55" t="str">
            <v>Advanced Measurement Approach</v>
          </cell>
          <cell r="E55"/>
          <cell r="H55"/>
          <cell r="I55"/>
          <cell r="J55"/>
          <cell r="K55"/>
          <cell r="N55"/>
          <cell r="P55"/>
          <cell r="Q55"/>
          <cell r="U55" t="str">
            <v>Zone 3 risk weights for MKR SA TDI general duration-based approach</v>
          </cell>
          <cell r="V55"/>
          <cell r="W55" t="str">
            <v>Investment property. Fair value model, Property, plan and equipment. Fair value model</v>
          </cell>
        </row>
        <row r="56">
          <cell r="D56" t="str">
            <v>Standardised Approach</v>
          </cell>
          <cell r="E56"/>
          <cell r="H56"/>
          <cell r="I56"/>
          <cell r="J56"/>
          <cell r="K56"/>
          <cell r="N56"/>
          <cell r="P56"/>
          <cell r="Q56"/>
          <cell r="U56" t="str">
            <v>Reference percentages according to specific reporting obligation</v>
          </cell>
          <cell r="V56"/>
          <cell r="W56" t="str">
            <v>Financial assets held for trading, Trading financial assets</v>
          </cell>
        </row>
        <row r="57">
          <cell r="D57" t="str">
            <v>Standardised Approach - Exposures other than securitisations</v>
          </cell>
          <cell r="E57"/>
          <cell r="H57"/>
          <cell r="I57"/>
          <cell r="J57"/>
          <cell r="K57"/>
          <cell r="N57"/>
          <cell r="P57"/>
          <cell r="Q57"/>
          <cell r="U57">
            <v>0.35</v>
          </cell>
          <cell r="V57"/>
          <cell r="W57" t="str">
            <v>Investment property</v>
          </cell>
        </row>
        <row r="58">
          <cell r="D58" t="str">
            <v>Standardised Approach - Securitisation exposures</v>
          </cell>
          <cell r="E58"/>
          <cell r="H58"/>
          <cell r="I58"/>
          <cell r="J58"/>
          <cell r="K58"/>
          <cell r="N58"/>
          <cell r="P58"/>
          <cell r="Q58"/>
          <cell r="U58">
            <v>0.9</v>
          </cell>
          <cell r="V58"/>
          <cell r="W58" t="str">
            <v>Accounting portfolios at fair value for financial assets</v>
          </cell>
        </row>
        <row r="59">
          <cell r="D59" t="str">
            <v>IRB Approach</v>
          </cell>
          <cell r="E59"/>
          <cell r="H59"/>
          <cell r="I59"/>
          <cell r="J59"/>
          <cell r="K59"/>
          <cell r="N59"/>
          <cell r="P59"/>
          <cell r="Q59"/>
          <cell r="U59">
            <v>0.7</v>
          </cell>
          <cell r="V59"/>
          <cell r="W59" t="str">
            <v>Accounting portfolios at a cost-based method for financial assets</v>
          </cell>
        </row>
        <row r="60">
          <cell r="D60" t="str">
            <v>Advanced IRB Approach - Exposures other than equities and securitisations</v>
          </cell>
          <cell r="E60"/>
          <cell r="H60"/>
          <cell r="I60"/>
          <cell r="J60"/>
          <cell r="K60"/>
          <cell r="N60"/>
          <cell r="P60"/>
          <cell r="Q60"/>
          <cell r="U60">
            <v>0.75</v>
          </cell>
          <cell r="V60"/>
          <cell r="W60" t="str">
            <v>Accounting portfolios not measured at fair value through profit or loss for financial instruments</v>
          </cell>
        </row>
        <row r="61">
          <cell r="D61" t="str">
            <v>Foundation IRB Approach - Exposures other than equities and securitisations</v>
          </cell>
          <cell r="E61"/>
          <cell r="H61"/>
          <cell r="I61"/>
          <cell r="J61"/>
          <cell r="K61"/>
          <cell r="N61"/>
          <cell r="P61"/>
          <cell r="Q61"/>
          <cell r="U61">
            <v>1.1499999999999999</v>
          </cell>
          <cell r="V61"/>
          <cell r="W61" t="str">
            <v>Accounting portfolios for non-trading financial instruments not included in IFRS</v>
          </cell>
        </row>
        <row r="62">
          <cell r="D62" t="str">
            <v>IRB approach - Equity</v>
          </cell>
          <cell r="E62"/>
          <cell r="H62"/>
          <cell r="I62"/>
          <cell r="J62"/>
          <cell r="K62"/>
          <cell r="N62"/>
          <cell r="P62"/>
          <cell r="Q62"/>
          <cell r="U62" t="str">
            <v>&gt;0% and &lt;=20%</v>
          </cell>
          <cell r="V62"/>
          <cell r="W62" t="str">
            <v>Accounting portfolios for financial assets subject to impairment</v>
          </cell>
        </row>
        <row r="63">
          <cell r="D63" t="str">
            <v>IRB approach - Securitisation exposures</v>
          </cell>
          <cell r="E63"/>
          <cell r="H63"/>
          <cell r="I63"/>
          <cell r="J63"/>
          <cell r="K63"/>
          <cell r="N63"/>
          <cell r="P63"/>
          <cell r="Q63"/>
          <cell r="U63" t="str">
            <v>&gt;20% and &lt;=50%</v>
          </cell>
          <cell r="V63"/>
          <cell r="W63" t="str">
            <v>Accounting portfolios for financial assets non-subject to impairment</v>
          </cell>
        </row>
        <row r="64">
          <cell r="D64" t="str">
            <v>Methods using external ratings</v>
          </cell>
          <cell r="E64"/>
          <cell r="H64"/>
          <cell r="I64"/>
          <cell r="J64"/>
          <cell r="K64"/>
          <cell r="N64"/>
          <cell r="P64"/>
          <cell r="Q64"/>
          <cell r="U64" t="str">
            <v>Off-balance sheet items with a 100% CCF in the RSA</v>
          </cell>
          <cell r="V64"/>
          <cell r="W64" t="str">
            <v>Accounting portfolios for non-trading financial instruments</v>
          </cell>
        </row>
        <row r="65">
          <cell r="D65" t="str">
            <v>1250% for positions not subject to any method</v>
          </cell>
          <cell r="E65"/>
          <cell r="H65"/>
          <cell r="I65"/>
          <cell r="J65"/>
          <cell r="K65"/>
          <cell r="N65"/>
          <cell r="P65"/>
          <cell r="Q65"/>
          <cell r="U65" t="str">
            <v>Off-balance sheet items with a 50% CCF in the RSA</v>
          </cell>
          <cell r="V65"/>
          <cell r="W65" t="str">
            <v>Non-trading non-derivative financial assets measured at fair value through profit or loss</v>
          </cell>
        </row>
        <row r="66">
          <cell r="D66" t="str">
            <v>Advanced measurement approaches</v>
          </cell>
          <cell r="E66"/>
          <cell r="H66"/>
          <cell r="I66"/>
          <cell r="J66"/>
          <cell r="K66"/>
          <cell r="N66"/>
          <cell r="P66"/>
          <cell r="Q66"/>
          <cell r="U66" t="str">
            <v>RW_ &gt; 0 and ≤ 12%</v>
          </cell>
          <cell r="V66"/>
          <cell r="W66" t="str">
            <v>Accounting portfolios for trading financial instruments</v>
          </cell>
        </row>
        <row r="67">
          <cell r="D67" t="str">
            <v>Look-Through-Approach</v>
          </cell>
          <cell r="E67"/>
          <cell r="H67"/>
          <cell r="I67"/>
          <cell r="J67"/>
          <cell r="K67"/>
          <cell r="N67"/>
          <cell r="P67"/>
          <cell r="Q67"/>
          <cell r="U67" t="str">
            <v>RW_&gt; 100 and ≤ 425%</v>
          </cell>
          <cell r="V67"/>
          <cell r="W67" t="str">
            <v>Non-trading non-derivative financial assets measured at fair value to equity</v>
          </cell>
        </row>
        <row r="68">
          <cell r="D68" t="str">
            <v>Internal Assessment Approach</v>
          </cell>
          <cell r="E68"/>
          <cell r="H68"/>
          <cell r="I68"/>
          <cell r="J68"/>
          <cell r="K68"/>
          <cell r="N68"/>
          <cell r="P68"/>
          <cell r="Q68"/>
          <cell r="U68" t="str">
            <v>RW_&gt; 12 and ≤ 20%</v>
          </cell>
          <cell r="V68"/>
          <cell r="W68" t="str">
            <v>Investments in subsidiaries, joint ventures and associates</v>
          </cell>
        </row>
        <row r="69">
          <cell r="D69" t="str">
            <v>Original Exposure Method</v>
          </cell>
          <cell r="E69"/>
          <cell r="H69"/>
          <cell r="I69"/>
          <cell r="J69"/>
          <cell r="K69"/>
          <cell r="N69"/>
          <cell r="P69"/>
          <cell r="Q69"/>
          <cell r="U69" t="str">
            <v>RW_&gt; 20 and ≤ 50%</v>
          </cell>
          <cell r="V69"/>
          <cell r="W69" t="str">
            <v>Loans and receivables</v>
          </cell>
        </row>
        <row r="70">
          <cell r="D70" t="str">
            <v>Standardised and IRB Approaches - Exposures other than securitisations and equities</v>
          </cell>
          <cell r="E70"/>
          <cell r="H70"/>
          <cell r="I70"/>
          <cell r="J70"/>
          <cell r="K70"/>
          <cell r="N70"/>
          <cell r="P70"/>
          <cell r="Q70"/>
          <cell r="U70" t="str">
            <v>RW_&gt; 425 and ≤ 1250%</v>
          </cell>
          <cell r="V70"/>
          <cell r="W70" t="str">
            <v>Property, plant and equipment. Fair value model</v>
          </cell>
        </row>
        <row r="71">
          <cell r="D71" t="str">
            <v>Maturity-based approach</v>
          </cell>
          <cell r="E71"/>
          <cell r="H71"/>
          <cell r="I71"/>
          <cell r="J71"/>
          <cell r="K71"/>
          <cell r="N71"/>
          <cell r="P71"/>
          <cell r="Q71"/>
          <cell r="U71" t="str">
            <v>RW_&gt; 50 and ≤ 75%</v>
          </cell>
          <cell r="V71"/>
          <cell r="W71" t="str">
            <v>Property, plant and equipment. Deemed cost</v>
          </cell>
        </row>
        <row r="72">
          <cell r="D72" t="str">
            <v>Approaches for general risk for debt instruments</v>
          </cell>
          <cell r="E72"/>
          <cell r="H72"/>
          <cell r="I72"/>
          <cell r="J72"/>
          <cell r="K72"/>
          <cell r="N72"/>
          <cell r="P72"/>
          <cell r="Q72"/>
          <cell r="U72" t="str">
            <v>RW_&gt; 75 and ≤ 100%</v>
          </cell>
          <cell r="V72"/>
          <cell r="W72" t="str">
            <v>Investment property. Deemed cost</v>
          </cell>
        </row>
        <row r="73">
          <cell r="D73" t="str">
            <v>External rating not available</v>
          </cell>
          <cell r="E73"/>
          <cell r="H73"/>
          <cell r="I73"/>
          <cell r="J73"/>
          <cell r="K73"/>
          <cell r="N73"/>
          <cell r="P73"/>
          <cell r="Q73"/>
          <cell r="U73"/>
          <cell r="V73"/>
          <cell r="W73" t="str">
            <v>Financial liabilities held for trading, Trading financial liabilities</v>
          </cell>
        </row>
        <row r="74">
          <cell r="D74" t="str">
            <v>Methods to calculate risk weights do not apply</v>
          </cell>
          <cell r="E74"/>
          <cell r="H74"/>
          <cell r="I74"/>
          <cell r="J74"/>
          <cell r="K74"/>
          <cell r="N74"/>
          <cell r="P74"/>
          <cell r="Q74"/>
          <cell r="U74"/>
          <cell r="V74"/>
          <cell r="W74" t="str">
            <v>Financial liabilities designated at fair value through profit or loss. Hybrid contracts designated</v>
          </cell>
        </row>
        <row r="75">
          <cell r="D75" t="str">
            <v>Risk weighted exposure amounts calculated using PD, LGD and M</v>
          </cell>
          <cell r="E75"/>
          <cell r="H75"/>
          <cell r="I75"/>
          <cell r="J75"/>
          <cell r="K75"/>
          <cell r="N75"/>
          <cell r="P75"/>
          <cell r="Q75"/>
          <cell r="U75"/>
          <cell r="V75"/>
          <cell r="W75" t="str">
            <v>Financial liabilities designated at fair value through profit or loss. Evaluation on a fair value basis</v>
          </cell>
        </row>
        <row r="76">
          <cell r="D76" t="str">
            <v>IRB Risk weighted exposure amounts calculated using RW</v>
          </cell>
          <cell r="E76"/>
          <cell r="H76"/>
          <cell r="I76"/>
          <cell r="J76"/>
          <cell r="K76"/>
          <cell r="N76"/>
          <cell r="P76"/>
          <cell r="Q76"/>
          <cell r="U76"/>
          <cell r="V76"/>
          <cell r="W76" t="str">
            <v>Financial liabilities designated at fair value through profit or loss. Accounting mismatch</v>
          </cell>
        </row>
        <row r="77">
          <cell r="D77" t="str">
            <v>Add-on Mark-to market value</v>
          </cell>
          <cell r="E77"/>
          <cell r="H77"/>
          <cell r="I77"/>
          <cell r="J77"/>
          <cell r="K77"/>
          <cell r="N77"/>
          <cell r="P77"/>
          <cell r="Q77"/>
          <cell r="U77"/>
          <cell r="V77"/>
          <cell r="W77" t="str">
            <v>Financial assets designated at fair value through profit or loss. Hybrid contracts designated</v>
          </cell>
        </row>
        <row r="78">
          <cell r="D78" t="str">
            <v>Add-on Mark-to-market method - Method 2</v>
          </cell>
          <cell r="E78"/>
          <cell r="H78"/>
          <cell r="I78"/>
          <cell r="J78"/>
          <cell r="K78"/>
          <cell r="N78"/>
          <cell r="P78"/>
          <cell r="Q78"/>
          <cell r="U78"/>
          <cell r="V78"/>
          <cell r="W78" t="str">
            <v>Financial assets designated at fair value through profit or loss. Evaluation on a fair value basis</v>
          </cell>
        </row>
        <row r="79">
          <cell r="D79" t="str">
            <v>Add-on Mark-to-market method (assuming no netting or CRM)</v>
          </cell>
          <cell r="E79"/>
          <cell r="H79"/>
          <cell r="I79"/>
          <cell r="J79"/>
          <cell r="K79"/>
          <cell r="N79"/>
          <cell r="P79"/>
          <cell r="Q79"/>
          <cell r="U79"/>
          <cell r="V79"/>
          <cell r="W79" t="str">
            <v>Classified as held for sale</v>
          </cell>
        </row>
        <row r="80">
          <cell r="D80" t="str">
            <v>Covered by a netting agreement</v>
          </cell>
          <cell r="E80"/>
          <cell r="H80"/>
          <cell r="I80"/>
          <cell r="J80"/>
          <cell r="K80"/>
          <cell r="N80"/>
          <cell r="P80"/>
          <cell r="Q80"/>
          <cell r="U80"/>
          <cell r="V80"/>
          <cell r="W80" t="str">
            <v>Financial assets designated at fair value through profit or loss. Accounting mismatch</v>
          </cell>
        </row>
        <row r="81">
          <cell r="D81" t="str">
            <v>LR-netting-Method2</v>
          </cell>
          <cell r="E81"/>
          <cell r="H81"/>
          <cell r="I81"/>
          <cell r="J81"/>
          <cell r="K81"/>
          <cell r="N81"/>
          <cell r="P81"/>
          <cell r="Q81"/>
          <cell r="U81"/>
          <cell r="V81"/>
          <cell r="W81" t="str">
            <v>Holdings</v>
          </cell>
        </row>
        <row r="82">
          <cell r="D82" t="str">
            <v>LR-netting-Method3</v>
          </cell>
          <cell r="E82"/>
          <cell r="H82"/>
          <cell r="I82"/>
          <cell r="J82"/>
          <cell r="K82"/>
          <cell r="N82"/>
          <cell r="P82"/>
          <cell r="Q82"/>
          <cell r="U82"/>
          <cell r="V82"/>
          <cell r="W82" t="str">
            <v>Direct holdings</v>
          </cell>
        </row>
        <row r="83">
          <cell r="D83" t="str">
            <v>Market value</v>
          </cell>
          <cell r="E83"/>
          <cell r="H83"/>
          <cell r="I83"/>
          <cell r="J83"/>
          <cell r="K83"/>
          <cell r="N83"/>
          <cell r="P83"/>
          <cell r="Q83"/>
          <cell r="U83"/>
          <cell r="V83"/>
          <cell r="W83" t="str">
            <v>Indirect holdings</v>
          </cell>
        </row>
        <row r="84">
          <cell r="D84" t="str">
            <v>Without a netting agreement</v>
          </cell>
          <cell r="E84"/>
          <cell r="H84"/>
          <cell r="I84"/>
          <cell r="J84"/>
          <cell r="K84"/>
          <cell r="N84"/>
          <cell r="P84"/>
          <cell r="Q84"/>
          <cell r="U84"/>
          <cell r="V84"/>
          <cell r="W84" t="str">
            <v>Synthetic holdings</v>
          </cell>
        </row>
        <row r="85">
          <cell r="D85" t="str">
            <v>Without netting</v>
          </cell>
          <cell r="E85"/>
          <cell r="H85"/>
          <cell r="I85"/>
          <cell r="J85"/>
          <cell r="K85"/>
          <cell r="N85"/>
          <cell r="P85"/>
          <cell r="Q85"/>
          <cell r="U85"/>
          <cell r="V85"/>
          <cell r="W85" t="str">
            <v>Actual or contigent obligations to buy</v>
          </cell>
        </row>
        <row r="86">
          <cell r="W86" t="str">
            <v>Other than holdings (!!!)</v>
          </cell>
        </row>
        <row r="87">
          <cell r="W87" t="str">
            <v>Other than investments in subsidaries, joint ventures and associates</v>
          </cell>
        </row>
        <row r="88">
          <cell r="W88" t="str">
            <v>Direct and indirect holdings</v>
          </cell>
        </row>
        <row r="89">
          <cell r="W89" t="str">
            <v>Investment not significant</v>
          </cell>
        </row>
        <row r="90">
          <cell r="W90" t="str">
            <v>Financial liabilities held for trading</v>
          </cell>
        </row>
        <row r="91">
          <cell r="W91" t="str">
            <v>Cash and cash balances at central banks</v>
          </cell>
        </row>
        <row r="92">
          <cell r="W92" t="str">
            <v>Demand deposits. Other than Cash on hand and Cash balances at central banks</v>
          </cell>
        </row>
        <row r="93">
          <cell r="W93" t="str">
            <v>Significant Investment</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EP Implementation"/>
      <sheetName val="CR TB SETT"/>
      <sheetName val="Lists"/>
    </sheetNames>
    <sheetDataSet>
      <sheetData sheetId="0" refreshError="1"/>
      <sheetData sheetId="1" refreshError="1"/>
      <sheetData sheetId="2">
        <row r="17">
          <cell r="A17" t="str">
            <v>Yes, compulsory</v>
          </cell>
        </row>
        <row r="18">
          <cell r="A18" t="str">
            <v>Yes, optional</v>
          </cell>
        </row>
        <row r="19">
          <cell r="A19" t="str">
            <v>No</v>
          </cell>
        </row>
        <row r="21">
          <cell r="A21" t="str">
            <v>Monthly</v>
          </cell>
        </row>
        <row r="22">
          <cell r="A22" t="str">
            <v>Quarterly</v>
          </cell>
        </row>
        <row r="23">
          <cell r="A23" t="str">
            <v>Semi-annually</v>
          </cell>
        </row>
        <row r="24">
          <cell r="A24" t="str">
            <v>Annnually</v>
          </cell>
        </row>
        <row r="25">
          <cell r="A25" t="str">
            <v>Other, please specify</v>
          </cell>
        </row>
        <row r="27">
          <cell r="A27" t="str">
            <v>Fully</v>
          </cell>
        </row>
        <row r="28">
          <cell r="A28" t="str">
            <v>Partially</v>
          </cell>
        </row>
        <row r="29">
          <cell r="A29" t="str">
            <v>Not applied</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Version"/>
      <sheetName val="Analysis Matrix - Names"/>
      <sheetName val="Analisys Matrix - Codes"/>
      <sheetName val="Dimensions"/>
      <sheetName val="Members"/>
      <sheetName val="Domains"/>
      <sheetName val="Tables"/>
      <sheetName val="Hierarchies"/>
      <sheetName val="TableComponents"/>
      <sheetName val="TableComponents (OLD)"/>
      <sheetName val="TableComponentMembers"/>
      <sheetName val="Validation  rules"/>
      <sheetName val="Lists-Aux"/>
    </sheetNames>
    <sheetDataSet>
      <sheetData sheetId="0"/>
      <sheetData sheetId="1"/>
      <sheetData sheetId="2"/>
      <sheetData sheetId="3"/>
      <sheetData sheetId="4">
        <row r="2">
          <cell r="B2" t="str">
            <v>Approach</v>
          </cell>
        </row>
        <row r="3">
          <cell r="B3" t="str">
            <v>Methods to determine risk weights</v>
          </cell>
        </row>
        <row r="4">
          <cell r="B4" t="str">
            <v>Amount type</v>
          </cell>
        </row>
        <row r="5">
          <cell r="B5" t="str">
            <v>Base</v>
          </cell>
        </row>
        <row r="6">
          <cell r="B6" t="str">
            <v>Controlling and non-controlling owners</v>
          </cell>
        </row>
        <row r="7">
          <cell r="B7" t="str">
            <v>Hybrid instruments</v>
          </cell>
        </row>
        <row r="8">
          <cell r="B8" t="str">
            <v>Removed during the period</v>
          </cell>
        </row>
        <row r="9">
          <cell r="B9" t="str">
            <v>Subject to operating lease (reporting entity lessor)</v>
          </cell>
        </row>
        <row r="10">
          <cell r="B10" t="str">
            <v>Subordinated</v>
          </cell>
        </row>
        <row r="11">
          <cell r="B11" t="str">
            <v>To be reclassified to profit or loss</v>
          </cell>
        </row>
        <row r="12">
          <cell r="B12" t="str">
            <v>Use of allocation mechanism</v>
          </cell>
        </row>
        <row r="13">
          <cell r="B13" t="str">
            <v>Condition of the pledge of collateral given</v>
          </cell>
        </row>
        <row r="14">
          <cell r="B14" t="str">
            <v>Condition of the pledge of collateral received</v>
          </cell>
        </row>
        <row r="15">
          <cell r="B15" t="str">
            <v>Eligibility for own funds of the main category</v>
          </cell>
        </row>
        <row r="16">
          <cell r="B16" t="str">
            <v>Transitional Eligibility in Own Funds</v>
          </cell>
        </row>
        <row r="17">
          <cell r="B17" t="str">
            <v>Callability of the instruments</v>
          </cell>
        </row>
        <row r="18">
          <cell r="B18" t="str">
            <v>CRM Effects/Collateral</v>
          </cell>
        </row>
        <row r="19">
          <cell r="B19" t="str">
            <v>Type of credit protection</v>
          </cell>
        </row>
        <row r="20">
          <cell r="B20" t="str">
            <v>Exposures by Credit Quality steps at inception</v>
          </cell>
        </row>
        <row r="21">
          <cell r="B21" t="str">
            <v>Exposures by Credit Quality steps at reporting date</v>
          </cell>
        </row>
        <row r="22">
          <cell r="B22" t="str">
            <v>Counterparty</v>
          </cell>
        </row>
        <row r="23">
          <cell r="B23" t="str">
            <v>Counterparty (large regulated financial entities)</v>
          </cell>
        </row>
        <row r="24">
          <cell r="B24" t="str">
            <v>Currency of the exposure</v>
          </cell>
        </row>
        <row r="25">
          <cell r="B25" t="str">
            <v>Exposure class</v>
          </cell>
        </row>
        <row r="26">
          <cell r="B26" t="str">
            <v>Items associated with a particular high risk</v>
          </cell>
        </row>
        <row r="27">
          <cell r="B27" t="str">
            <v>Use of external ratings</v>
          </cell>
        </row>
        <row r="28">
          <cell r="B28" t="str">
            <v>Event Type</v>
          </cell>
        </row>
        <row r="29">
          <cell r="B29" t="str">
            <v>Country of the market</v>
          </cell>
        </row>
        <row r="30">
          <cell r="B30" t="str">
            <v>Country where the exposure is generated</v>
          </cell>
        </row>
        <row r="31">
          <cell r="B31" t="str">
            <v>Country where the requirement is applicable</v>
          </cell>
        </row>
        <row r="32">
          <cell r="B32" t="str">
            <v>Location of the activities</v>
          </cell>
        </row>
        <row r="33">
          <cell r="B33" t="str">
            <v>Residence of counterparty</v>
          </cell>
        </row>
        <row r="34">
          <cell r="B34" t="str">
            <v>Impairment status</v>
          </cell>
        </row>
        <row r="35">
          <cell r="B35" t="str">
            <v>Type of allowance</v>
          </cell>
        </row>
        <row r="36">
          <cell r="B36" t="str">
            <v>Fair value hierarchy</v>
          </cell>
        </row>
        <row r="37">
          <cell r="B37" t="str">
            <v>Type of market</v>
          </cell>
        </row>
        <row r="38">
          <cell r="B38" t="str">
            <v>Collateral/Guarantee received</v>
          </cell>
        </row>
        <row r="39">
          <cell r="B39" t="str">
            <v>Derivatives Purchased/Sold</v>
          </cell>
        </row>
        <row r="40">
          <cell r="B40" t="str">
            <v>Main category</v>
          </cell>
        </row>
        <row r="41">
          <cell r="B41" t="str">
            <v>Main category of the Defined benefit plan assets</v>
          </cell>
        </row>
        <row r="42">
          <cell r="B42" t="str">
            <v>Main Category of the transferred financial asset to which the liability is associated to</v>
          </cell>
        </row>
        <row r="43">
          <cell r="B43" t="str">
            <v>Main Category provided of Investee</v>
          </cell>
        </row>
        <row r="44">
          <cell r="B44" t="str">
            <v>Main category that generates income or expenses</v>
          </cell>
        </row>
        <row r="45">
          <cell r="B45" t="str">
            <v>Main category that generates the deferred tax liability</v>
          </cell>
        </row>
        <row r="46">
          <cell r="B46" t="str">
            <v>Main Category underlying</v>
          </cell>
        </row>
        <row r="47">
          <cell r="B47" t="str">
            <v>Type of obligation with collateral given</v>
          </cell>
        </row>
        <row r="48">
          <cell r="B48" t="str">
            <v>Type of securitisation</v>
          </cell>
        </row>
        <row r="49">
          <cell r="B49" t="str">
            <v>NACE code counterparty</v>
          </cell>
        </row>
        <row r="50">
          <cell r="B50" t="str">
            <v>PD assigned to the obligor grade or pool</v>
          </cell>
        </row>
        <row r="51">
          <cell r="B51" t="str">
            <v>Conversion factors for off-balance sheet items</v>
          </cell>
        </row>
        <row r="52">
          <cell r="B52" t="str">
            <v>Loan to Value</v>
          </cell>
        </row>
        <row r="53">
          <cell r="B53" t="str">
            <v>Risk weights</v>
          </cell>
        </row>
        <row r="54">
          <cell r="B54" t="str">
            <v>Positions in the instrument</v>
          </cell>
        </row>
        <row r="55">
          <cell r="B55" t="str">
            <v>Accounting portfolio</v>
          </cell>
        </row>
        <row r="56">
          <cell r="B56" t="str">
            <v>Accounting portfolio of the transferred financial asset to which the liability is associated to</v>
          </cell>
        </row>
        <row r="57">
          <cell r="B57" t="str">
            <v>Prudential portfolio</v>
          </cell>
        </row>
        <row r="58">
          <cell r="B58" t="str">
            <v>Attribute: Reference date</v>
          </cell>
        </row>
        <row r="59">
          <cell r="B59" t="str">
            <v>Purpose</v>
          </cell>
        </row>
        <row r="60">
          <cell r="B60" t="str">
            <v>Related parties/Relationships</v>
          </cell>
        </row>
        <row r="61">
          <cell r="B61" t="str">
            <v>Role in the securitisation process</v>
          </cell>
        </row>
        <row r="62">
          <cell r="B62" t="str">
            <v>Type of risk</v>
          </cell>
        </row>
        <row r="63">
          <cell r="B63" t="str">
            <v>Type of risk transfer</v>
          </cell>
        </row>
        <row r="64">
          <cell r="B64" t="str">
            <v>Securitisation structure</v>
          </cell>
        </row>
        <row r="65">
          <cell r="B65" t="str">
            <v>Size of the counterparty</v>
          </cell>
        </row>
        <row r="66">
          <cell r="B66" t="str">
            <v>Business line</v>
          </cell>
        </row>
        <row r="67">
          <cell r="B67" t="str">
            <v>Type of activity</v>
          </cell>
        </row>
        <row r="68">
          <cell r="B68" t="str">
            <v>Type of activity of Related parties/Relationships</v>
          </cell>
        </row>
        <row r="69">
          <cell r="B69" t="str">
            <v>Type of investment firm</v>
          </cell>
        </row>
        <row r="70">
          <cell r="B70" t="str">
            <v>Code of the securitisation</v>
          </cell>
        </row>
        <row r="71">
          <cell r="B71" t="str">
            <v>Entity code</v>
          </cell>
        </row>
        <row r="72">
          <cell r="B72" t="str">
            <v>Individual entity code</v>
          </cell>
        </row>
        <row r="73">
          <cell r="B73" t="str">
            <v>Name of Investee</v>
          </cell>
        </row>
        <row r="74">
          <cell r="B74" t="str">
            <v>Security code</v>
          </cell>
        </row>
        <row r="75">
          <cell r="B75" t="str">
            <v>Residual maturity</v>
          </cell>
        </row>
        <row r="76">
          <cell r="B76" t="str">
            <v>Time from the due time for settlement</v>
          </cell>
        </row>
        <row r="77">
          <cell r="B77" t="str">
            <v>Time past due</v>
          </cell>
        </row>
        <row r="78">
          <cell r="B78" t="str">
            <v xml:space="preserve">Time past from due second contractual payment or delivery leg (free deliveries) </v>
          </cell>
        </row>
        <row r="79">
          <cell r="B79" t="str">
            <v>Type of underlying</v>
          </cell>
        </row>
      </sheetData>
      <sheetData sheetId="5"/>
      <sheetData sheetId="6"/>
      <sheetData sheetId="7"/>
      <sheetData sheetId="8"/>
      <sheetData sheetId="9"/>
      <sheetData sheetId="10"/>
      <sheetData sheetId="11"/>
      <sheetData sheetId="12"/>
      <sheetData sheetId="13">
        <row r="1">
          <cell r="B1" t="str">
            <v>AT</v>
          </cell>
          <cell r="C1" t="str">
            <v>MC</v>
          </cell>
          <cell r="G1" t="str">
            <v>COF</v>
          </cell>
          <cell r="AE1" t="str">
            <v>TA</v>
          </cell>
        </row>
        <row r="2">
          <cell r="B2" t="str">
            <v>b_Institution or equivalent</v>
          </cell>
          <cell r="C2" t="str">
            <v>(-) Country specific deductions from Own Funds Specific to Cover Market Risks[Country especific]</v>
          </cell>
          <cell r="G2" t="str">
            <v>AT1 Capital</v>
          </cell>
          <cell r="AE2" t="str">
            <v>Activities other than Clearing and settlement, Custody, Servicing fees from securitization activities</v>
          </cell>
        </row>
        <row r="3">
          <cell r="B3" t="str">
            <v>d_Entry date</v>
          </cell>
          <cell r="C3" t="str">
            <v>(-) Country specific deductions from total own funds[Country especific]</v>
          </cell>
          <cell r="G3" t="str">
            <v>CET1 Capital</v>
          </cell>
          <cell r="AE3" t="str">
            <v>Activities other than Securities, Clearing and settlement, Asset management, Custody, Central administration services for institutional customers, Fiduciary transactions, Payment services, Customer resources distributed but not managed, Structured Finance</v>
          </cell>
        </row>
        <row r="4">
          <cell r="B4" t="str">
            <v>d_First foreseeable termination date</v>
          </cell>
          <cell r="C4" t="str">
            <v>(-) Deduction of amounts exceeding the large exposures limits from total own funds under the provisions of Article 106 (1) subparagraph 3. [Country especific_IE]</v>
          </cell>
          <cell r="G4" t="str">
            <v>Deducted from own funds</v>
          </cell>
          <cell r="AE4" t="str">
            <v>Activities other than Securitisation Special Purpose Entities, Asset management</v>
          </cell>
        </row>
        <row r="5">
          <cell r="B5" t="str">
            <v>d_Legal final maturity date</v>
          </cell>
          <cell r="C5" t="str">
            <v>(-) Deduction of the positive difference arising from equity method (insurance entities)[Country especific_FR]</v>
          </cell>
          <cell r="G5" t="str">
            <v>Eligible as AT1 Capital</v>
          </cell>
          <cell r="AE5" t="str">
            <v>Agency services</v>
          </cell>
        </row>
        <row r="6">
          <cell r="B6" t="str">
            <v>d_Origination date of the securitisation</v>
          </cell>
          <cell r="C6" t="str">
            <v>(-) Deferred costs related with pension funds liabilities[Country especific_PT]</v>
          </cell>
          <cell r="G6" t="str">
            <v>Eligible as AT1 Capital and Non-eligible as AT1 due to reversible situations</v>
          </cell>
          <cell r="AE6" t="str">
            <v>Asset management</v>
          </cell>
        </row>
        <row r="7">
          <cell r="B7" t="str">
            <v>d_Removal date</v>
          </cell>
          <cell r="C7" t="str">
            <v>(-) Deferred tax assets associated with general provisions[Country especific_PT]</v>
          </cell>
          <cell r="G7" t="str">
            <v>Eligible as CET1 Capital</v>
          </cell>
          <cell r="AE7" t="str">
            <v>Asset management. Collective investment</v>
          </cell>
        </row>
        <row r="8">
          <cell r="B8" t="str">
            <v>i_Maturity value (days)</v>
          </cell>
          <cell r="C8" t="str">
            <v>(-) Deferred tax assets.[Country especific_NO]</v>
          </cell>
          <cell r="G8" t="str">
            <v>Eligible as CET1 Capital and Non-eligible as CET1 due to reversible situations</v>
          </cell>
          <cell r="AE8" t="str">
            <v>Asset management. Customer portfolios managed on a discretionary basis</v>
          </cell>
        </row>
        <row r="9">
          <cell r="B9" t="str">
            <v>i_Number of breaches during reporting period</v>
          </cell>
          <cell r="C9" t="str">
            <v>(-) Defined benefit pension fund assets[Country especific_NO]</v>
          </cell>
          <cell r="G9" t="str">
            <v>Eligible as own funds</v>
          </cell>
          <cell r="AE9" t="str">
            <v>Asset management. Pension funds</v>
          </cell>
        </row>
        <row r="10">
          <cell r="B10" t="str">
            <v>i_Number of counterparties</v>
          </cell>
          <cell r="C10" t="str">
            <v>(-) Difference between the reported impairments and provisions according to IFRS and the regulation on loss assessment[Country especific_SI]</v>
          </cell>
          <cell r="G10" t="str">
            <v>Eligible as T1 Capital</v>
          </cell>
          <cell r="AE10" t="str">
            <v>Central administration services for institutional customers</v>
          </cell>
        </row>
        <row r="11">
          <cell r="B11" t="str">
            <v>i_Number of exposures</v>
          </cell>
          <cell r="C11" t="str">
            <v>(-) Dividend payable and group contribution, classified as equity.[Country especific_NO]</v>
          </cell>
          <cell r="G11" t="str">
            <v>Eligible as T2 Capital</v>
          </cell>
          <cell r="AE11" t="str">
            <v>Clearing and settlement</v>
          </cell>
        </row>
        <row r="12">
          <cell r="B12" t="str">
            <v>i_Number of loss events (flow)</v>
          </cell>
          <cell r="C12" t="str">
            <v>(-) Equity components for convertible bonds issued by the institution. [Country especific_NO]</v>
          </cell>
          <cell r="G12" t="str">
            <v>Eligible as T2 Capital and Non-eligible as T2 due to reversible situations</v>
          </cell>
          <cell r="AE12" t="str">
            <v>Commercial Banking</v>
          </cell>
        </row>
        <row r="13">
          <cell r="B13" t="str">
            <v>i_Number of obligors</v>
          </cell>
          <cell r="C13" t="str">
            <v>(-) Excess on limits for Supplementary Additional Own Funds[Country especific]</v>
          </cell>
          <cell r="G13" t="str">
            <v>Non-eligible as AT1 due to reversible situations</v>
          </cell>
          <cell r="AE13" t="str">
            <v>Corporate finance</v>
          </cell>
        </row>
        <row r="14">
          <cell r="B14" t="str">
            <v>i_Number of overshotings</v>
          </cell>
          <cell r="C14" t="str">
            <v>(-) Excess on limits to large exposures[Country especific_PT]</v>
          </cell>
          <cell r="G14" t="str">
            <v>Non-eligible as CET1 due to reversible situations</v>
          </cell>
          <cell r="AE14" t="str">
            <v>Corporate items</v>
          </cell>
        </row>
        <row r="15">
          <cell r="B15" t="str">
            <v>i_Obligor grade</v>
          </cell>
          <cell r="C15" t="str">
            <v>(-) Free deliveries from 5 business days post second contractual payment or delivery leg until extinction of the transaction[Country especific_PT]</v>
          </cell>
          <cell r="G15" t="str">
            <v>Non-eligible as T2 due to reversible situations</v>
          </cell>
          <cell r="AE15" t="str">
            <v>Custody</v>
          </cell>
        </row>
        <row r="16">
          <cell r="B16" t="str">
            <v>i_Total number of counterparties</v>
          </cell>
          <cell r="C16" t="str">
            <v>(-) Impairments and provisions not reported due to a book-entry delay[Country especific_SI]</v>
          </cell>
          <cell r="G16" t="str">
            <v>Not applicable/ All capital categories</v>
          </cell>
          <cell r="AE16" t="str">
            <v>Custody. Collective investment</v>
          </cell>
        </row>
        <row r="17">
          <cell r="B17" t="str">
            <v>m_10% CET1 threshold</v>
          </cell>
          <cell r="C17" t="str">
            <v>(-) Insufficient building-up of provisions[Country especific_PT]</v>
          </cell>
          <cell r="G17" t="str">
            <v>T1 Capital</v>
          </cell>
          <cell r="AE17" t="str">
            <v>Custody. Customers other than Instutional customers</v>
          </cell>
        </row>
        <row r="18">
          <cell r="B18" t="str">
            <v>m_10% CET1 transitional limit</v>
          </cell>
          <cell r="C18" t="str">
            <v>(-) Losses in holdings not covered by provisions in accordance with Notice of Banco de Portugal no. 4/2002[Country especific_PT]</v>
          </cell>
          <cell r="G18" t="str">
            <v>T2 Capital</v>
          </cell>
          <cell r="AE18" t="str">
            <v>Custody. Entrusted to other entities</v>
          </cell>
        </row>
        <row r="19">
          <cell r="B19" t="str">
            <v>m_15% CET1 threshold</v>
          </cell>
          <cell r="C19" t="str">
            <v>(-) Maximum 50 % of capitalised consolidation difference according to section 10a para 6 sentence 9 and 10 of German Banking Act, which is not treated according to a minority interest[Country especific_DE]</v>
          </cell>
          <cell r="G19" t="str">
            <v>Total own funds</v>
          </cell>
          <cell r="AE19" t="str">
            <v>Custody. Institutional customers other than Collective investment</v>
          </cell>
        </row>
        <row r="20">
          <cell r="B20" t="str">
            <v>m_15% CET1 transitional limit</v>
          </cell>
          <cell r="C20" t="str">
            <v>(-) Other (CY)[Country especific_CY]</v>
          </cell>
          <cell r="G20"/>
          <cell r="AE20" t="str">
            <v>Customer resources distributed but not managed</v>
          </cell>
        </row>
        <row r="21">
          <cell r="B21" t="str">
            <v>m_Accumulated credit risk adjustments</v>
          </cell>
          <cell r="C21" t="str">
            <v>(-) Other country specific deductions from Original and Additional Own Funds[Country especific]</v>
          </cell>
          <cell r="G21"/>
          <cell r="AE21" t="str">
            <v>Customer resources distributed but not managed other than Collective investment, Insurance products</v>
          </cell>
        </row>
        <row r="22">
          <cell r="B22" t="str">
            <v>m_Accumulated impairment</v>
          </cell>
          <cell r="C22" t="str">
            <v>(-) Other country-specific deductions to Additional Own funds[Country especific]</v>
          </cell>
          <cell r="G22"/>
          <cell r="AE22" t="str">
            <v>Customer resources distributed but not managed. Collective investment</v>
          </cell>
        </row>
        <row r="23">
          <cell r="B23" t="str">
            <v>m_Accumulated write-offs</v>
          </cell>
          <cell r="C23" t="str">
            <v>(-) Others (PT)[Country especific_PT]</v>
          </cell>
          <cell r="G23"/>
          <cell r="AE23" t="str">
            <v>Customer resources distributed but not managed. Insurance products</v>
          </cell>
        </row>
        <row r="24">
          <cell r="B24" t="str">
            <v>m_Acquisition cost</v>
          </cell>
          <cell r="C24" t="str">
            <v>(-) Participations and other instruments hold in insurance undertakings, reinsurance undertakings and insurance holding companies (Financial Conglomerates Directive alternative method)[Country especific_PT]</v>
          </cell>
          <cell r="G24"/>
          <cell r="AE24" t="str">
            <v>Customer resources distributed but not managed. Other than collective investments, insurance products</v>
          </cell>
        </row>
        <row r="25">
          <cell r="B25" t="str">
            <v>m_Actuarial gains and losses (flow)</v>
          </cell>
          <cell r="C25" t="str">
            <v>(-) Planned dividend and profit sharing[Country especific_FI]</v>
          </cell>
          <cell r="G25"/>
          <cell r="AE25" t="str">
            <v>Fiduciary transactions</v>
          </cell>
        </row>
        <row r="26">
          <cell r="B26" t="str">
            <v>m_Additions (flow)</v>
          </cell>
          <cell r="C26" t="str">
            <v>(-) Qualified participating interest in non financial institutions[Country especific_PT]</v>
          </cell>
          <cell r="G26"/>
          <cell r="AE26" t="str">
            <v>Investment firms under Article 90 paragraph 2 and Article 93 of CRR</v>
          </cell>
        </row>
        <row r="27">
          <cell r="B27" t="str">
            <v>m_Additions, including increases in existing provisions (flow)</v>
          </cell>
          <cell r="C27" t="str">
            <v>(-) Specific provisions for credit risk when standardised approach is used[Country especific_BG]</v>
          </cell>
          <cell r="G27"/>
          <cell r="AE27" t="str">
            <v>Investment firms under Article 91 paragraph 1 and 2 and Article 92 of CRR</v>
          </cell>
        </row>
        <row r="28">
          <cell r="B28" t="str">
            <v>m_Adjusted stressed VaR</v>
          </cell>
          <cell r="C28" t="str">
            <v>(-) Tangible fixed assets (real estate) hold in repayment of credit granted by the institution in excess of the limits[Country especific_PT]</v>
          </cell>
          <cell r="G28"/>
          <cell r="AE28" t="str">
            <v>Investment vehicles under asset management other than Collective investment, Pension funds, Customer portfolios managed on a discretionary basis</v>
          </cell>
        </row>
        <row r="29">
          <cell r="B29" t="str">
            <v>m_Adjusted VaR</v>
          </cell>
          <cell r="C29" t="str">
            <v>(-) the net book value of investments in shares or in other form of participating interests, which represent 10 or more than 10 per cent of the paid-in capital of a unconsolidated undertakings other than those under item 1.3.1 and 1.3.2[Country especific_</v>
          </cell>
          <cell r="G29"/>
          <cell r="AE29" t="str">
            <v>Not applicable/All activities</v>
          </cell>
        </row>
        <row r="30">
          <cell r="B30" t="str">
            <v>m_Adjustment residual amount</v>
          </cell>
          <cell r="C30" t="str">
            <v>(-) Value adjustments for risks arising from securitisation transactions not reflected in the accounting[Country especific_PT]</v>
          </cell>
          <cell r="G30"/>
          <cell r="AE30" t="str">
            <v>Payment and settlement</v>
          </cell>
        </row>
        <row r="31">
          <cell r="B31" t="str">
            <v>m_Adjustment residual amount (flow)</v>
          </cell>
          <cell r="C31" t="str">
            <v>(-)Deferred tax assets, unaudited profit carried forward, interim dividends paid and foreseeable dividend payments[Country especific_LU]</v>
          </cell>
          <cell r="G31"/>
          <cell r="AE31" t="str">
            <v>Payment services</v>
          </cell>
        </row>
        <row r="32">
          <cell r="B32" t="str">
            <v>m_Adjustment to the risk-weighted exposure amount due to maturity mismatches</v>
          </cell>
          <cell r="C32" t="str">
            <v>(-)Other PP[Country especific_SI]</v>
          </cell>
          <cell r="G32"/>
          <cell r="AE32" t="str">
            <v>Retail Banking</v>
          </cell>
        </row>
        <row r="33">
          <cell r="B33" t="str">
            <v>m_Adjustment to the risk-weighted exposure amount due to maturity mismatches (CR SEC IRB)</v>
          </cell>
          <cell r="C33" t="str">
            <v>Accounting hedges</v>
          </cell>
          <cell r="G33"/>
          <cell r="AE33" t="str">
            <v>Retail Brokerage</v>
          </cell>
        </row>
        <row r="34">
          <cell r="B34" t="str">
            <v>m_Adjustment to the risk-weighted exposure amount due to maturity mismatches (CR SEC SA)</v>
          </cell>
          <cell r="C34" t="str">
            <v>Accounting Hedges. Fair value changes of the hedged item attributable to the hedged risk</v>
          </cell>
          <cell r="G34"/>
          <cell r="AE34" t="str">
            <v>Securities</v>
          </cell>
        </row>
        <row r="35">
          <cell r="B35" t="str">
            <v>m_Adjustment to Value used for MKR purpose, net, weighted after cap due to infringement of the due diligence provisions (MKR SA SEC)</v>
          </cell>
          <cell r="C35" t="str">
            <v>Accounting Hedges. Fair value changes of the hedging instrument [including discontinuation]</v>
          </cell>
          <cell r="G35"/>
          <cell r="AE35" t="str">
            <v>Securities. Issuances</v>
          </cell>
        </row>
        <row r="36">
          <cell r="B36" t="str">
            <v>m_Adjustment to weighted securitisation value used for MKR purposes</v>
          </cell>
          <cell r="C36" t="str">
            <v xml:space="preserve">Accounting Hedges. Ineffectiveness in profit or loss from cash flow hedges </v>
          </cell>
          <cell r="G36"/>
          <cell r="AE36" t="str">
            <v>Securities. Other than issuances and transfer orders</v>
          </cell>
        </row>
        <row r="37">
          <cell r="B37" t="str">
            <v>m_All changes in allowances for credit losses (flow)</v>
          </cell>
          <cell r="C37" t="str">
            <v xml:space="preserve">Accounting Hedges. Ineffectiveness in profit or loss from hedges of net investments in foreign operations </v>
          </cell>
          <cell r="G37"/>
          <cell r="AE37" t="str">
            <v>Securities. Transfer orders</v>
          </cell>
        </row>
        <row r="38">
          <cell r="B38" t="str">
            <v>m_All changes in Equity (flow)</v>
          </cell>
          <cell r="C38" t="str">
            <v>Accruals and deferred income</v>
          </cell>
          <cell r="G38"/>
          <cell r="AE38" t="str">
            <v>Servicing fees from securitization activities</v>
          </cell>
        </row>
        <row r="39">
          <cell r="B39" t="str">
            <v>m_All changes in Provisions (flow)</v>
          </cell>
          <cell r="C39" t="str">
            <v>Accumulated other comprehensive income</v>
          </cell>
          <cell r="G39"/>
          <cell r="AE39" t="str">
            <v>Structured finance</v>
          </cell>
        </row>
        <row r="40">
          <cell r="B40" t="str">
            <v>m_All price risks capital charge for CTP 12 weeks average</v>
          </cell>
          <cell r="C40" t="str">
            <v>Accumulated other comprehensive income, Fair value reserve</v>
          </cell>
          <cell r="G40"/>
          <cell r="AE40" t="str">
            <v>Trading and sales</v>
          </cell>
        </row>
        <row r="41">
          <cell r="B41" t="str">
            <v>m_All price risks capital charge for CTP Floor</v>
          </cell>
          <cell r="C41" t="str">
            <v>Accumulated other comprehensive income. Available-for-sale financial assets</v>
          </cell>
        </row>
        <row r="42">
          <cell r="B42" t="str">
            <v>m_All price risks capital charge for CTP Last measure</v>
          </cell>
          <cell r="C42" t="str">
            <v>Accumulated other comprehensive income. Cash flow hedges</v>
          </cell>
        </row>
        <row r="43">
          <cell r="B43" t="str">
            <v>m_All Reclassifications (flow)</v>
          </cell>
          <cell r="C43" t="str">
            <v>Accumulated other comprehensive income. Classified as held for sale</v>
          </cell>
        </row>
        <row r="44">
          <cell r="B44" t="str">
            <v xml:space="preserve">m_All Reclassifications (flow) </v>
          </cell>
          <cell r="C44" t="str">
            <v>Accumulated other comprehensive income. Defined benefit plans</v>
          </cell>
        </row>
        <row r="45">
          <cell r="B45" t="str">
            <v>m_Alleviation of own funds requirements due to diversivication</v>
          </cell>
          <cell r="C45" t="str">
            <v xml:space="preserve">Accumulated other comprehensive income. Foreign currency translation </v>
          </cell>
        </row>
        <row r="46">
          <cell r="B46" t="str">
            <v>m_Alleviation of own funds requirements due to risk mitigation techniques</v>
          </cell>
          <cell r="C46" t="str">
            <v>Accumulated other comprehensive income. Hedges of net investments in foreign operations</v>
          </cell>
        </row>
        <row r="47">
          <cell r="B47" t="str">
            <v>m_Alleviation of own funds requirements due to the expected loss captured in business practices</v>
          </cell>
          <cell r="C47" t="str">
            <v>Accumulated other comprehensive income. Intangible assets</v>
          </cell>
        </row>
        <row r="48">
          <cell r="B48" t="str">
            <v>m_Allowance account</v>
          </cell>
          <cell r="C48" t="str">
            <v>Accumulated other comprehensive income. Investments in subsidaries, joint ventures and associates</v>
          </cell>
        </row>
        <row r="49">
          <cell r="B49" t="str">
            <v>m_Amount assigned to direct credit substitutes</v>
          </cell>
          <cell r="C49" t="str">
            <v>Accumulated other comprehensive income. Tangible assets</v>
          </cell>
        </row>
        <row r="50">
          <cell r="B50" t="str">
            <v>m_Amount assigned to eligible liquidity facilities</v>
          </cell>
          <cell r="C50" t="str">
            <v>Actual or contingent obligation to purchase instruments issued</v>
          </cell>
        </row>
        <row r="51">
          <cell r="B51" t="str">
            <v>m_Amount assigned to IRS / CRS</v>
          </cell>
          <cell r="C51" t="str">
            <v>Adjustment according to § 23 par. 14  point 4 BWG[Country especific_AT]</v>
          </cell>
        </row>
        <row r="52">
          <cell r="B52" t="str">
            <v>m_Amount assigned to other off-balance sheet items</v>
          </cell>
          <cell r="C52" t="str">
            <v>Adjustment according to § 23 par. 14 point 3 BWG[Country especific_AT]</v>
          </cell>
        </row>
        <row r="53">
          <cell r="B53" t="str">
            <v xml:space="preserve">m_Amount by which any related credit derivatives mitigate the maximum exposure to credit risk </v>
          </cell>
          <cell r="C53" t="str">
            <v>Adjustment according to § 23 par. 14 point 6 BWG[Country especific_AT]</v>
          </cell>
        </row>
        <row r="54">
          <cell r="B54" t="str">
            <v>m_Amount contractually required to pay at maturity</v>
          </cell>
          <cell r="C54" t="str">
            <v>Adjustment to Other valuation differences affecting eligible reserves[Country especific]</v>
          </cell>
        </row>
        <row r="55">
          <cell r="B55" t="str">
            <v>m_Amount of Assets involved in the services provided by the institution</v>
          </cell>
          <cell r="C55" t="str">
            <v>Adjustments made to minority interests related to preferential shares and shares without voting rights assimilated to securities os inderterminate duration transferred to core additional own funds[Country especific_ES]</v>
          </cell>
        </row>
        <row r="56">
          <cell r="B56" t="str">
            <v>m_Amount of change in fair value attributable to changes in credit risk (flow)</v>
          </cell>
          <cell r="C56" t="str">
            <v>Adjustments made to minority interests related to preferential shares assimilated to subordinated loan capital transferred to additional own funds[Country especific_ES]</v>
          </cell>
        </row>
        <row r="57">
          <cell r="B57" t="str">
            <v>m_Amount of changes in fair value attributable to changes in credit risk (flow)</v>
          </cell>
          <cell r="C57" t="str">
            <v>Adjustments made to minority interests related to revaluation reserves transferred to core additional own funds[Country especific_ES]</v>
          </cell>
        </row>
        <row r="58">
          <cell r="B58" t="str">
            <v>m_Amount of cumulative change in fair values attributable to changes in credit risk</v>
          </cell>
          <cell r="C58" t="str">
            <v>Adjustments to CET1 due to prudential filters</v>
          </cell>
        </row>
        <row r="59">
          <cell r="B59" t="str">
            <v xml:space="preserve">m_Amount of cumulative change in the fair value of any related credit derivatives since designated </v>
          </cell>
          <cell r="C59" t="str">
            <v>Adjustments to trading book items[Country especific_SI]</v>
          </cell>
        </row>
        <row r="60">
          <cell r="B60" t="str">
            <v>m_Amount of gains (flow)</v>
          </cell>
          <cell r="C60" t="str">
            <v>Administrative expenses</v>
          </cell>
        </row>
        <row r="61">
          <cell r="B61" t="str">
            <v>m_Amount of losses (flow)</v>
          </cell>
          <cell r="C61" t="str">
            <v>Administrative expenses. Other than staff</v>
          </cell>
        </row>
        <row r="62">
          <cell r="B62" t="str">
            <v>m_Amount of own equity instruments  contractually obliged to purchase</v>
          </cell>
          <cell r="C62" t="str">
            <v>Administrative expenses. Staff</v>
          </cell>
        </row>
        <row r="63">
          <cell r="B63" t="str">
            <v>m_Amount of purchases of own instruments</v>
          </cell>
          <cell r="C63" t="str">
            <v>Administrative expenses. Staff. Pension and similar expenses</v>
          </cell>
        </row>
        <row r="64">
          <cell r="B64" t="str">
            <v xml:space="preserve">m_Amount of the change in the fair value of any related credit derivatives or similar instrument </v>
          </cell>
          <cell r="C64" t="str">
            <v>Administrative expenses. Staff. Share based payments</v>
          </cell>
        </row>
        <row r="65">
          <cell r="B65" t="str">
            <v>m_Amount qualifying as consolidated reserves in accordance with prior regulation</v>
          </cell>
          <cell r="C65" t="str">
            <v>All assets</v>
          </cell>
        </row>
        <row r="66">
          <cell r="B66" t="str">
            <v xml:space="preserve">m_Amount that exceeds the limit for grandfathering of instruments not consituting State aid </v>
          </cell>
          <cell r="C66" t="str">
            <v>All assets, all liabilities, all off balance sheet items</v>
          </cell>
        </row>
        <row r="67">
          <cell r="B67" t="str">
            <v>m_Amount to be deducted as a result of the application of the 10% CET1 limit</v>
          </cell>
          <cell r="C67" t="str">
            <v>All assets, All Off balance sheet items, Derivatives, Short positions, Debt securities issued, Deposits</v>
          </cell>
        </row>
        <row r="68">
          <cell r="B68" t="str">
            <v>m_Amount to be deducted as a result of the application of the 15% CET1limit</v>
          </cell>
          <cell r="C68" t="str">
            <v>All collateral received</v>
          </cell>
        </row>
        <row r="69">
          <cell r="B69" t="str">
            <v>m_Amount to be risk weighted as a result of the application of the 10% CET1 limit</v>
          </cell>
          <cell r="C69" t="str">
            <v>All equity</v>
          </cell>
        </row>
        <row r="70">
          <cell r="B70" t="str">
            <v>m_Amount treated as AT1 instruments of relevant entities where the institution does not have a significant investment</v>
          </cell>
          <cell r="C70" t="str">
            <v>All equity, All liabilities</v>
          </cell>
        </row>
        <row r="71">
          <cell r="B71" t="str">
            <v>m_Amount treated as AT1 instruments of relevant entities where the institution has a significant investment</v>
          </cell>
          <cell r="C71" t="str">
            <v>All exposures</v>
          </cell>
        </row>
        <row r="72">
          <cell r="B72" t="str">
            <v>m_Amount treated as AT2 instruments of relevant entities where the institution does not have a significant investment</v>
          </cell>
          <cell r="C72" t="str">
            <v>All liabilities</v>
          </cell>
        </row>
        <row r="73">
          <cell r="B73" t="str">
            <v>m_Amount treated as AT2 instruments of relevant entities where the institution has a significant investment</v>
          </cell>
          <cell r="C73" t="str">
            <v>Assets involved in the services provided by the institution</v>
          </cell>
        </row>
        <row r="74">
          <cell r="B74" t="str">
            <v>m_Amount treated as CET1 instruments of relevant entities where the institution does not have a significant investment</v>
          </cell>
          <cell r="C74" t="str">
            <v xml:space="preserve">Assets other than Cash on hand, Derivatives, Debt securities, Loans and advances, Equity instruments, Fair value changes of the hedged items in portfolio hedge of interest rate risk, Tangible assets, Intangible assets, Tax assets, Prepayments and accrued </v>
          </cell>
        </row>
        <row r="75">
          <cell r="B75" t="str">
            <v>m_Amount treated as CET1 instruments of relevant entities where the institution has a significant investment</v>
          </cell>
          <cell r="C75" t="str">
            <v>Assets other than Cash on hand, Derivatives, Equity instruments, Debt securities, Loans and advances, Tangible assets, Intangible assets</v>
          </cell>
        </row>
        <row r="76">
          <cell r="B76" t="str">
            <v xml:space="preserve">m_Amount used for LGD adjustment </v>
          </cell>
          <cell r="C76" t="str">
            <v>Assets other than Cash on hand, Derivatives, Equity instruments. Other than Investments in subsidiaries, joint ventures and associates, Debt securities, Loans and advances</v>
          </cell>
        </row>
        <row r="77">
          <cell r="B77" t="str">
            <v>m_Amounts derecognised for capital purposes</v>
          </cell>
          <cell r="C77" t="str">
            <v>Assets other than Derivatives, Debt securities, Loans and advances</v>
          </cell>
        </row>
        <row r="78">
          <cell r="B78" t="str">
            <v>m_Amounts exempted from the LE regime</v>
          </cell>
          <cell r="C78" t="str">
            <v>Assets other than Derivatives, Equity instruments,  Debt securities, Loans and advances, Tangible assets, Intangible assets</v>
          </cell>
        </row>
        <row r="79">
          <cell r="B79" t="str">
            <v>m_Amounts not recognised as an asset, due to limits of para 58 (b)</v>
          </cell>
          <cell r="C79" t="str">
            <v>Assets other than Derivatives, Equity instruments, Debt securities, Loans and advances</v>
          </cell>
        </row>
        <row r="80">
          <cell r="B80" t="str">
            <v>m_Amounts reversed for estimated probable loan losses on exposures (flow)</v>
          </cell>
          <cell r="C80" t="str">
            <v>Assets other than Derivatives and SFTs</v>
          </cell>
        </row>
        <row r="81">
          <cell r="B81" t="str">
            <v>m_Amounts set aside for estimated probable loan losses on exposures (flow)</v>
          </cell>
          <cell r="C81" t="str">
            <v>Assets other than Equity instruments, Debt securities, Loans and advances, Tangible assets</v>
          </cell>
        </row>
        <row r="82">
          <cell r="B82" t="str">
            <v>m_Amounts taken against allowances (flow)</v>
          </cell>
          <cell r="C82" t="str">
            <v>Assets other than Equity instruments, Debt securities, Loans and advances, Tangible assets. Property</v>
          </cell>
        </row>
        <row r="83">
          <cell r="B83" t="str">
            <v>m_Amounts used (flow)</v>
          </cell>
          <cell r="C83" t="str">
            <v>AT1 Capital Items</v>
          </cell>
        </row>
        <row r="84">
          <cell r="B84" t="str">
            <v>m_Applicable limit for institutions</v>
          </cell>
          <cell r="C84" t="str">
            <v>Capital conservation buffer</v>
          </cell>
        </row>
        <row r="85">
          <cell r="B85" t="str">
            <v>m_Applicable limit for non institutions</v>
          </cell>
          <cell r="C85" t="str">
            <v>Cash on hand</v>
          </cell>
        </row>
        <row r="86">
          <cell r="B86" t="str">
            <v>m_ASA modified nominal amount</v>
          </cell>
          <cell r="C86" t="str">
            <v>Cash on hand, Equity instruments, Debt securities, Loans and advances</v>
          </cell>
        </row>
        <row r="87">
          <cell r="B87" t="str">
            <v>m_Assumed charge for CTP floor - weighted positions after cap</v>
          </cell>
          <cell r="C87" t="str">
            <v>Cash on hand, Equity instruments, Debt securities, Loans and advances, Deposits, Debt securities issued, Other financial liabilities</v>
          </cell>
        </row>
        <row r="88">
          <cell r="B88" t="str">
            <v>m_Average incremental default and migration risk capital charge</v>
          </cell>
          <cell r="C88" t="str">
            <v>CET1 Capital Items</v>
          </cell>
        </row>
        <row r="89">
          <cell r="B89" t="str">
            <v xml:space="preserve">m_Base for calculating the limit for grandfathering of instruments not consituting State aid </v>
          </cell>
          <cell r="C89" t="str">
            <v>CET1 Capital Items, AT1 Capital Items</v>
          </cell>
        </row>
        <row r="90">
          <cell r="B90" t="str">
            <v>m_Benefits paid (flow)</v>
          </cell>
          <cell r="C90" t="str">
            <v>CET1 Capital Items_fully phased-in</v>
          </cell>
        </row>
        <row r="91">
          <cell r="B91" t="str">
            <v>m_Business combinations or divestitures (flow)</v>
          </cell>
          <cell r="C91" t="str">
            <v>CET1 Capital Items_transitional</v>
          </cell>
        </row>
        <row r="92">
          <cell r="B92" t="str">
            <v>m_Capital Reduction (flow)</v>
          </cell>
          <cell r="C92" t="str">
            <v>CIUs</v>
          </cell>
        </row>
        <row r="93">
          <cell r="B93" t="str">
            <v>m_Capital requirements</v>
          </cell>
          <cell r="C93" t="str">
            <v>Collateral received</v>
          </cell>
        </row>
        <row r="94">
          <cell r="B94" t="str">
            <v>m_Carrying amount</v>
          </cell>
          <cell r="C94" t="str">
            <v>Collateral received. Debt securities</v>
          </cell>
        </row>
        <row r="95">
          <cell r="B95" t="str">
            <v>m_Carrying amount (flow)</v>
          </cell>
          <cell r="C95" t="str">
            <v>Collateral received. Debt securities issued</v>
          </cell>
        </row>
        <row r="96">
          <cell r="B96" t="str">
            <v>m_Carrying amount [before restatement]</v>
          </cell>
          <cell r="C96" t="str">
            <v>Collateral received. Deposits</v>
          </cell>
        </row>
        <row r="97">
          <cell r="B97" t="str">
            <v>m_Carrying amount before amount of purchases of own instruments</v>
          </cell>
          <cell r="C97" t="str">
            <v>Collateral received. Deposits, Debt securities issued</v>
          </cell>
        </row>
        <row r="98">
          <cell r="B98" t="str">
            <v xml:space="preserve">m_Carrying amount of Collateral obtained </v>
          </cell>
          <cell r="C98" t="str">
            <v>Collateral received. Equity instruments</v>
          </cell>
        </row>
        <row r="99">
          <cell r="B99" t="str">
            <v>m_Carrying amount of Collateral obtained during the period (flow)</v>
          </cell>
          <cell r="C99" t="str">
            <v>Collateral received. Equity instruments, debt securities, loans and advances</v>
          </cell>
        </row>
        <row r="100">
          <cell r="B100" t="str">
            <v>m_Carrying amount, Mark-to-market (Mark-to-Model) value</v>
          </cell>
          <cell r="C100" t="str">
            <v>Collateral received. Loans and advances</v>
          </cell>
        </row>
        <row r="101">
          <cell r="B101" t="str">
            <v>m_Changes in allowances for credit losses other than Amounts taken against allowances, Amounts set aside for estimated probable loan losses on exposures, Amounts reversed for estimated probable loan losses on exposures, Transfers between allowances (flow)</v>
          </cell>
          <cell r="C101" t="str">
            <v>Collateral received. Other than Equity instruments, Debt securities, Loans and advances</v>
          </cell>
        </row>
        <row r="102">
          <cell r="B102" t="str">
            <v>m_Changes in Defined benefit obligations other than Current service cost, Interest cost, Contributions paid by plan participants, Actuarial gains and losses, Foreign currency exchange, Benefits paid, Past service cost, Business combinations or divestiture</v>
          </cell>
          <cell r="C102" t="str">
            <v>Collateral received. Other than Real estate, Deposits, Debt securities</v>
          </cell>
        </row>
        <row r="103">
          <cell r="B103" t="str">
            <v>m_Changes in Equity from business combinations (flow)</v>
          </cell>
          <cell r="C103" t="str">
            <v>Collateral received. Other than Real state</v>
          </cell>
        </row>
        <row r="104">
          <cell r="B104" t="str">
            <v>m_Changes in Equity from share based payments (flow)</v>
          </cell>
          <cell r="C104" t="str">
            <v>Collateral received. Real estate</v>
          </cell>
        </row>
        <row r="105">
          <cell r="B105" t="str">
            <v>m_Changes in Equity other than Issuance of Ordinary Shares, Issuance of Preference Shares, Issuance of Equity Instruments other than Capital Instruments, Conversion of Debt to Equity, Capital Reduction, Dividends, Purchase of Treasury Shares, Sale/Cancell</v>
          </cell>
          <cell r="C105" t="str">
            <v>Collateral received. Real estate. Commercial</v>
          </cell>
        </row>
        <row r="106">
          <cell r="B106" t="str">
            <v>m_Changes in Provisions other than Additions, including increases in existing provisions, Amounts used, Unused amounts reversed during the period, Increase in the discounted amount and effect of any change in the discount rate (flow)</v>
          </cell>
          <cell r="C106" t="str">
            <v>Collateral received. Real estate. Residential</v>
          </cell>
        </row>
        <row r="107">
          <cell r="B107" t="str">
            <v>m_Computable amount</v>
          </cell>
          <cell r="C107" t="str">
            <v>Collaterial received. Real estate</v>
          </cell>
        </row>
        <row r="108">
          <cell r="B108" t="str">
            <v>m_Computable amount - Individual basis</v>
          </cell>
          <cell r="C108" t="str">
            <v>Collective provisioning[Country especific_MT]</v>
          </cell>
        </row>
        <row r="109">
          <cell r="B109" t="str">
            <v>m_Computable amount (flow)</v>
          </cell>
          <cell r="C109" t="str">
            <v>Combined buffer</v>
          </cell>
        </row>
        <row r="110">
          <cell r="B110" t="str">
            <v>m_Computable amount, transitional computable amount</v>
          </cell>
          <cell r="C110" t="str">
            <v>Connected lending of a capital nature[Country especific_UK]</v>
          </cell>
        </row>
        <row r="111">
          <cell r="B111" t="str">
            <v>m_Contributions paid by plan participants (flow)</v>
          </cell>
          <cell r="C111" t="str">
            <v>Consolidated reserves according to CRD which are not eligible according to CRR</v>
          </cell>
        </row>
        <row r="112">
          <cell r="B112" t="str">
            <v>m_Conversion of debt to equity (flow)</v>
          </cell>
          <cell r="C112" t="str">
            <v xml:space="preserve">Contingent liabilities </v>
          </cell>
        </row>
        <row r="113">
          <cell r="B113" t="str">
            <v>m_Credit risk adjustments for defaults observed during the period (flow)</v>
          </cell>
          <cell r="C113" t="str">
            <v>Contingent liabilities[Country especific_UK]</v>
          </cell>
        </row>
        <row r="114">
          <cell r="B114" t="str">
            <v>m_Credit risk adjustments, Write-offs for defaults observed during the period (flow)</v>
          </cell>
          <cell r="C114" t="str">
            <v>Contractual obligation to purchase</v>
          </cell>
        </row>
        <row r="115">
          <cell r="B115" t="str">
            <v>m_Credit risk adjustments. Additions (flow)</v>
          </cell>
          <cell r="C115" t="str">
            <v>Corporate</v>
          </cell>
        </row>
        <row r="116">
          <cell r="B116" t="str">
            <v>m_Credit risk adjustments. General. Computable amount</v>
          </cell>
          <cell r="C116" t="str">
            <v>Counterparty</v>
          </cell>
        </row>
        <row r="117">
          <cell r="B117" t="str">
            <v>m_Credit risk adjustments. Reversals (flow)</v>
          </cell>
          <cell r="C117" t="str">
            <v>Country specific Core Additional Own Funds[Country especific]</v>
          </cell>
        </row>
        <row r="118">
          <cell r="B118" t="str">
            <v>m_Credit risk mitigation techniques with substitution effects on the exposure</v>
          </cell>
          <cell r="C118" t="str">
            <v>Country specific Supplementary Additional Own Funds[Country especific]</v>
          </cell>
        </row>
        <row r="119">
          <cell r="B119" t="str">
            <v>m_Credit value adjustments</v>
          </cell>
          <cell r="C119" t="str">
            <v>Country-specific deductions from  Original and Additional Own Funds[Country especific_LV]</v>
          </cell>
        </row>
        <row r="120">
          <cell r="B120" t="str">
            <v>m_CRM  substitution effects Inflows</v>
          </cell>
          <cell r="C120" t="str">
            <v>Country-specific deductions from Original and Additional Own Funds[Country especific]</v>
          </cell>
        </row>
        <row r="121">
          <cell r="B121" t="str">
            <v>m_CRM  substitution effects Inflows (CR SA)</v>
          </cell>
          <cell r="C121" t="str">
            <v>Country-specific deductions from Original and Additional Own Funds[Country especific_CY]</v>
          </cell>
        </row>
        <row r="122">
          <cell r="B122" t="str">
            <v>m_CRM  substitution effects Inflows (CR SEC IRB)</v>
          </cell>
          <cell r="C122" t="str">
            <v>Covered Bonds</v>
          </cell>
        </row>
        <row r="123">
          <cell r="B123" t="str">
            <v>m_CRM  substitution effects Inflows (CR SEC SA)</v>
          </cell>
          <cell r="C123" t="str">
            <v>CTP positions hedging n-th to default credit derivatives</v>
          </cell>
        </row>
        <row r="124">
          <cell r="B124" t="str">
            <v>m_CRM  substitution effects Outflows</v>
          </cell>
          <cell r="C124" t="str">
            <v>CTP positions hedging securitisation positions</v>
          </cell>
        </row>
        <row r="125">
          <cell r="B125" t="str">
            <v>m_CRM  substitution effects Outflows (CR SEC IRB)</v>
          </cell>
          <cell r="C125" t="str">
            <v>Cumulative gains and losses due to changes in own credit risk on fair valued liabilities</v>
          </cell>
        </row>
        <row r="126">
          <cell r="B126" t="str">
            <v>m_CRM  substitution effects Outflows (CR SEC SA)</v>
          </cell>
          <cell r="C126" t="str">
            <v>Current tax assets</v>
          </cell>
        </row>
        <row r="127">
          <cell r="B127" t="str">
            <v>m_CRM  Unfunded credit protection adjusted values (G*) - Outflows (CR SEC IRB)</v>
          </cell>
          <cell r="C127" t="str">
            <v>Current tax liabilities</v>
          </cell>
        </row>
        <row r="128">
          <cell r="B128" t="str">
            <v>m_CRM  Unfunded credit protection adjusted values (G*) - Outflows (CR SEC SA)</v>
          </cell>
          <cell r="C128" t="str">
            <v>Debt instruments</v>
          </cell>
        </row>
        <row r="129">
          <cell r="B129" t="str">
            <v>m_CRM Financial collateral: adjusted value (Cvam)</v>
          </cell>
          <cell r="C129" t="str">
            <v>Debt instruments, Equity instruments, Derivatives, Off balance sheet instruments</v>
          </cell>
        </row>
        <row r="130">
          <cell r="B130" t="str">
            <v>m_CRM Financial collateral: adjusted value (Cvam) (CR SA)</v>
          </cell>
          <cell r="C130" t="str">
            <v>Debt securities</v>
          </cell>
        </row>
        <row r="131">
          <cell r="B131" t="str">
            <v>m_CRM Financial collateral: adjusted value (Cvam) (CR SEC IRB)</v>
          </cell>
          <cell r="C131" t="str">
            <v>Debt securities issued</v>
          </cell>
        </row>
        <row r="132">
          <cell r="B132" t="str">
            <v>m_CRM Financial collateral: adjusted value (Cvam) (CR SEC SA)</v>
          </cell>
          <cell r="C132" t="str">
            <v>Debt securities issued. Asset-backed securities</v>
          </cell>
        </row>
        <row r="133">
          <cell r="B133" t="str">
            <v>m_CRM Funded credit protection (Cva) (CR SEC IRB)</v>
          </cell>
          <cell r="C133" t="str">
            <v>Debt securities issued. Certificates of deposits</v>
          </cell>
        </row>
        <row r="134">
          <cell r="B134" t="str">
            <v>m_CRM Funded credit protection (Cva) (CR SEC SA)</v>
          </cell>
          <cell r="C134" t="str">
            <v xml:space="preserve">Debt securities issued. Covered bonds </v>
          </cell>
        </row>
        <row r="135">
          <cell r="B135" t="str">
            <v>m_CRM substitution effects - Value of Credit derivatives [CR IRB]</v>
          </cell>
          <cell r="C135" t="str">
            <v>Debt securities issued. Hybrid contracts</v>
          </cell>
        </row>
        <row r="136">
          <cell r="B136" t="str">
            <v>m_CRM substitution effects - Value of Credit derivatives [CR SA]</v>
          </cell>
          <cell r="C136" t="str">
            <v>Debt securities issued. Other than Certificates of deposits, Asset-backed securities, Covered bonds, Hybrid contracts</v>
          </cell>
        </row>
        <row r="137">
          <cell r="B137" t="str">
            <v>m_CRM substitution effects - Value of Financial collateral: simple method [CR SA]</v>
          </cell>
          <cell r="C137" t="str">
            <v>Debt securities issued. Other than Certificates of deposits, Asset-backed securities, Covered bonds, Hybrid contracts. Convertible compound financial instruments</v>
          </cell>
        </row>
        <row r="138">
          <cell r="B138" t="str">
            <v>m_CRM substitution effects - Value of Funded credit protection (CR SEC IRB)</v>
          </cell>
          <cell r="C138" t="str">
            <v>Debt securities issued. Other than Certificates of deposits, Asset-backed securities, Covered bonds, Hybrid contracts. Non-convertible</v>
          </cell>
        </row>
        <row r="139">
          <cell r="B139" t="str">
            <v>m_CRM substitution effects - Value of Funded credit protection (CR SEC SA)</v>
          </cell>
          <cell r="C139" t="str">
            <v>Debt securities, Loans and advances</v>
          </cell>
        </row>
        <row r="140">
          <cell r="B140" t="str">
            <v>m_CRM substitution effects - Value of Guarantees [CR IRB]</v>
          </cell>
          <cell r="C140" t="str">
            <v>Debt securities, Loans and advances, Off-balance sheet items subject to credit risk</v>
          </cell>
        </row>
        <row r="141">
          <cell r="B141" t="str">
            <v>m_CRM substitution effects - Value of Guarantees [CR SA]</v>
          </cell>
          <cell r="C141" t="str">
            <v>Deductible deferred tax liabilities associated with deferred tax assets that rely on future profitability and arise from temporary differences</v>
          </cell>
        </row>
        <row r="142">
          <cell r="B142" t="str">
            <v>m_CRM substitution effects - Value of Other funded credit protection [CR IRB]</v>
          </cell>
          <cell r="C142" t="str">
            <v>Deductible deferred tax liabilities associated with deferred tax assets that rely on future profitability and do not arise from temporary differences</v>
          </cell>
        </row>
        <row r="143">
          <cell r="B143" t="str">
            <v>m_CRM substitution effects - Value of Other funded credit protection [CR SA]</v>
          </cell>
          <cell r="C143" t="str">
            <v>Deductions for capital charge in insurance subsidiaries and associated entities[Country especific_DK]</v>
          </cell>
        </row>
        <row r="144">
          <cell r="B144" t="str">
            <v>m_CRM substitution effects - Value of Unfunded credit protection: adjusted values (CR SEC IRB)</v>
          </cell>
          <cell r="C144" t="str">
            <v>Deductions of solvency write-downs on assets[Country especific_DK]</v>
          </cell>
        </row>
        <row r="145">
          <cell r="B145" t="str">
            <v>m_CRM substitution effects - Value of Unfunded credit protection: adjusted values (CR SEC SA)</v>
          </cell>
          <cell r="C145" t="str">
            <v>Deferred tax assets</v>
          </cell>
        </row>
        <row r="146">
          <cell r="B146" t="str">
            <v>m_CRM substitution effects Inflows (CR IRB)</v>
          </cell>
          <cell r="C146" t="str">
            <v>Deferred tax assets (DK)[Country especific_DK]</v>
          </cell>
        </row>
        <row r="147">
          <cell r="B147" t="str">
            <v>m_CRM substitution effects Outflows (CR IRB)</v>
          </cell>
          <cell r="C147" t="str">
            <v>Deferred tax assets and deferred tax liabilities. Rely on future profitability and arise from temporary differences</v>
          </cell>
        </row>
        <row r="148">
          <cell r="B148" t="str">
            <v>m_CRM substitution effects Outflows (CR SA)</v>
          </cell>
          <cell r="C148" t="str">
            <v>Deferred tax assets and deferred tax liabilities. Rely on future profitability and arise from temporary differences, and Equity instruments and indirect holdings of equity instruments</v>
          </cell>
        </row>
        <row r="149">
          <cell r="B149" t="str">
            <v>m_CRM Volatility adjustment to the exposure</v>
          </cell>
          <cell r="C149" t="str">
            <v>Deferred tax assets that do not rely on future profitability</v>
          </cell>
        </row>
        <row r="150">
          <cell r="B150" t="str">
            <v>m_CRM Volatility adjustment to the exposure (CR SA)</v>
          </cell>
          <cell r="C150" t="str">
            <v>Deferred tax assets that rely on future profitability and arise from temporary differences</v>
          </cell>
        </row>
        <row r="151">
          <cell r="B151" t="str">
            <v>m_CRM Volatility and maturity adjustments</v>
          </cell>
          <cell r="C151" t="str">
            <v>Deferred tax assets that rely on future profitability and do not arise from temporary differences</v>
          </cell>
        </row>
        <row r="152">
          <cell r="B152" t="str">
            <v>m_CRM Volatility and maturity adjustments (CR SA)</v>
          </cell>
          <cell r="C152" t="str">
            <v>Deferred tax assets. Rely on future profitability and do not arise from temporary differences</v>
          </cell>
        </row>
        <row r="153">
          <cell r="B153" t="str">
            <v>m_CTP value used for MKR purposes</v>
          </cell>
          <cell r="C153" t="str">
            <v>Deferred tax liabilities</v>
          </cell>
        </row>
        <row r="154">
          <cell r="B154" t="str">
            <v>m_Current period (flow)</v>
          </cell>
          <cell r="C154" t="str">
            <v>Deferred tax liabilities deductible from deferred tax assets that rely on future profitability</v>
          </cell>
        </row>
        <row r="155">
          <cell r="B155" t="str">
            <v>m_Current service cost (flow)</v>
          </cell>
          <cell r="C155" t="str">
            <v>Deferred tax liabilities non deductible from deferred tax assets that rely on future profitability</v>
          </cell>
        </row>
        <row r="156">
          <cell r="B156" t="str">
            <v>m_Dedutible amount</v>
          </cell>
          <cell r="C156" t="str">
            <v>Defined benefit obligations</v>
          </cell>
        </row>
        <row r="157">
          <cell r="B157" t="str">
            <v>m_Dividends (flow)</v>
          </cell>
          <cell r="C157" t="str">
            <v>Defined benefit obligations. Unfunded defined benefit obligations</v>
          </cell>
        </row>
        <row r="158">
          <cell r="B158" t="str">
            <v>m_Effects of changes in accounting policies recognised in accordance with IAS 8 (flow)</v>
          </cell>
          <cell r="C158" t="str">
            <v>Defined benefit obligations. Wholly or partially funded defined benefit obligations</v>
          </cell>
        </row>
        <row r="159">
          <cell r="B159" t="str">
            <v>m_Effects of corrections of errors recognised in accordance with IAS 8 (flow)</v>
          </cell>
          <cell r="C159" t="str">
            <v>defined benefit pension schemes. [Country especific_IE]</v>
          </cell>
        </row>
        <row r="160">
          <cell r="B160" t="str">
            <v>m_Eligible amount of minority interest and equivalents including transitional provisions</v>
          </cell>
          <cell r="C160" t="str">
            <v>Defined benefit plan assets</v>
          </cell>
        </row>
        <row r="161">
          <cell r="B161" t="str">
            <v>m_Exercise/Expiration of equity Instruments other than capital Instruments (flow)</v>
          </cell>
          <cell r="C161" t="str">
            <v xml:space="preserve">Defined benefit plan assets. In which the institution has an unrestricted ability to use the plan assets </v>
          </cell>
        </row>
        <row r="162">
          <cell r="B162" t="str">
            <v>m_Expected loss amount</v>
          </cell>
          <cell r="C162" t="str">
            <v>Defined benefit plans</v>
          </cell>
        </row>
        <row r="163">
          <cell r="B163" t="str">
            <v>m_Expected loss amount higher than CVA at the neeting set level</v>
          </cell>
          <cell r="C163" t="str">
            <v>Deposits</v>
          </cell>
        </row>
        <row r="164">
          <cell r="B164" t="str">
            <v>m_Exposure after crm substitution effects pre conversion factors (CR IRB)</v>
          </cell>
          <cell r="C164" t="str">
            <v>Deposits, Debt securities issued</v>
          </cell>
        </row>
        <row r="165">
          <cell r="B165" t="str">
            <v>m_Exposure after CRM substitution effects pre conversion factors [CR IRB]</v>
          </cell>
          <cell r="C165" t="str">
            <v>Deposits, Debt securities issued, Other financial liabilities</v>
          </cell>
        </row>
        <row r="166">
          <cell r="B166" t="str">
            <v>m_Exposure net of value adjustments and provisions</v>
          </cell>
          <cell r="C166" t="str">
            <v>Deposits. Current accounts / overnight deposits</v>
          </cell>
        </row>
        <row r="167">
          <cell r="B167" t="str">
            <v>m_Exposure net of value adjustments and provisions (CR SA)</v>
          </cell>
          <cell r="C167" t="str">
            <v xml:space="preserve">Deposits. Redeemable at notice </v>
          </cell>
        </row>
        <row r="168">
          <cell r="B168" t="str">
            <v>m_Exposure net of value adjustments and provisions (CR SEC SA)</v>
          </cell>
          <cell r="C168" t="str">
            <v>Deposits. Repurchase agreements</v>
          </cell>
        </row>
        <row r="169">
          <cell r="B169" t="str">
            <v>m_Exposure value</v>
          </cell>
          <cell r="C169" t="str">
            <v>Deposits. With agreed maturity</v>
          </cell>
        </row>
        <row r="170">
          <cell r="B170" t="str">
            <v>m_Exposure value  (CR SEC SA)</v>
          </cell>
          <cell r="C170" t="str">
            <v>Depreciation</v>
          </cell>
        </row>
        <row r="171">
          <cell r="B171" t="str">
            <v>m_Exposure value  (CR SEC SA) deducted from own funds</v>
          </cell>
          <cell r="C171" t="str">
            <v>Depreciation of investment property and property, plant and equipment deducted from own funds, applicable to unrealised gains not included in own funds[Country especific_NO]</v>
          </cell>
        </row>
        <row r="172">
          <cell r="B172" t="str">
            <v>m_Exposure value  (CR SEC SA) subject to risk weights</v>
          </cell>
          <cell r="C172" t="str">
            <v>Derivatives</v>
          </cell>
        </row>
        <row r="173">
          <cell r="B173" t="str">
            <v>m_Exposure value - all exposures</v>
          </cell>
          <cell r="C173" t="str">
            <v>Derivatives &amp; long settlement transactions excluding Contractual Cross Product Netting</v>
          </cell>
        </row>
        <row r="174">
          <cell r="B174" t="str">
            <v>m_Exposure value - securitised exposures of the reporting institutions</v>
          </cell>
          <cell r="C174" t="str">
            <v>Derivatives and SFTs</v>
          </cell>
        </row>
        <row r="175">
          <cell r="B175" t="str">
            <v>m_Exposure value (CR EQU IRB)</v>
          </cell>
          <cell r="C175" t="str">
            <v>Derivatives excluding Contractual Cross Product Netting - Centrally cleared through a compliant CCP</v>
          </cell>
        </row>
        <row r="176">
          <cell r="B176" t="str">
            <v>m_Exposure value (CR IRB)</v>
          </cell>
          <cell r="C176" t="str">
            <v>Derivatives excluding Contractual Cross Product Netting - OTC</v>
          </cell>
        </row>
        <row r="177">
          <cell r="B177" t="str">
            <v>m_Exposure value (CR SA)</v>
          </cell>
          <cell r="C177" t="str">
            <v>Derivatives which can be subject to EQU market risk requirements</v>
          </cell>
        </row>
        <row r="178">
          <cell r="B178" t="str">
            <v>m_Exposure value (CR SEC IRB)</v>
          </cell>
          <cell r="C178" t="str">
            <v xml:space="preserve">Derivatives which can be subject to TDI market risk </v>
          </cell>
        </row>
        <row r="179">
          <cell r="B179" t="str">
            <v>m_Exposure value (CR SEC IRB) subject to risk weights</v>
          </cell>
          <cell r="C179" t="str">
            <v>Derivatives which can be subject to TDI market risk requirements</v>
          </cell>
        </row>
        <row r="180">
          <cell r="B180" t="str">
            <v>m_Exposure Value deducted from own funds</v>
          </cell>
          <cell r="C180" t="str">
            <v>Derivatives, Debt securities, Loans and advances</v>
          </cell>
        </row>
        <row r="181">
          <cell r="B181" t="str">
            <v>m_Exposure value deducted from own funds (CR SEC IRB)</v>
          </cell>
          <cell r="C181" t="str">
            <v>Derivatives, Debt securities, Loans and advances, Equity instruments</v>
          </cell>
        </row>
        <row r="182">
          <cell r="B182" t="str">
            <v>m_Exposure value subject to risk weights</v>
          </cell>
          <cell r="C182" t="str">
            <v>Derivatives, Debt securities, Loans and advances, Loan commitments given, Financial guarantees given, Other Commitments given</v>
          </cell>
        </row>
        <row r="183">
          <cell r="B183" t="str">
            <v>m_Exposures deducted from own funds</v>
          </cell>
          <cell r="C183" t="str">
            <v>Derivatives, Deposits, Debt securities issued</v>
          </cell>
        </row>
        <row r="184">
          <cell r="B184" t="str">
            <v>m_Fair value</v>
          </cell>
          <cell r="C184" t="str">
            <v>Derivatives, Deposits, Debt securities issued, Equity instruments issued</v>
          </cell>
        </row>
        <row r="185">
          <cell r="B185" t="str">
            <v>m_Foreign currency translation (flow)</v>
          </cell>
          <cell r="C185" t="str">
            <v>Derivatives, Deposits, Debt securities issued, Other financial liabilities</v>
          </cell>
        </row>
        <row r="186">
          <cell r="B186" t="str">
            <v>m_Fully adjusted exposure value (E*)</v>
          </cell>
          <cell r="C186" t="str">
            <v>Derivatives, Equity instruments</v>
          </cell>
        </row>
        <row r="187">
          <cell r="B187" t="str">
            <v>m_Fully adjusted exposure value (E*) (CR SA)</v>
          </cell>
          <cell r="C187" t="str">
            <v>Derivatives, Equity instruments, Debt securities, Loans and advances, Short positions, Deposits, Debt securities issued, Other financial liabilities</v>
          </cell>
        </row>
        <row r="188">
          <cell r="B188" t="str">
            <v>m_Fully adjusted exposure value E*  (CR SEC SA)</v>
          </cell>
          <cell r="C188" t="str">
            <v xml:space="preserve">Derivatives, Short positions, Deposits,  Debt securities issued, Other financial liabilities </v>
          </cell>
        </row>
        <row r="189">
          <cell r="B189" t="str">
            <v>m_Fully adjusted exposure value E* (CR SEC IRB)</v>
          </cell>
          <cell r="C189" t="str">
            <v>Derivatives, Short positions, Deposits, Debt securities issued, Other financial liabilities</v>
          </cell>
        </row>
        <row r="190">
          <cell r="B190" t="str">
            <v>m_General credit risk adjustments</v>
          </cell>
          <cell r="C190" t="str">
            <v>Derivatives, Short positions, Deposits, Debt securities issued, Other financial liabilities, Equity instruments issued</v>
          </cell>
        </row>
        <row r="191">
          <cell r="B191" t="str">
            <v>m_Goodwill included in carrying amount</v>
          </cell>
          <cell r="C191" t="str">
            <v>Derivatives. Credit default swaps</v>
          </cell>
        </row>
        <row r="192">
          <cell r="B192" t="str">
            <v xml:space="preserve">m_Gross [before taxes] unrealised gains [accumulated] </v>
          </cell>
          <cell r="C192" t="str">
            <v>Derivatives. Credit spread options</v>
          </cell>
        </row>
        <row r="193">
          <cell r="B193" t="str">
            <v>m_Gross [before taxes] unrealised gains and losses [accumulated]</v>
          </cell>
          <cell r="C193" t="str">
            <v>Derivatives. Credit. Protection bought</v>
          </cell>
        </row>
        <row r="194">
          <cell r="B194" t="str">
            <v xml:space="preserve">m_Gross [before taxes] unrealised losses [accumulated] </v>
          </cell>
          <cell r="C194" t="str">
            <v>Derivatives. Credit. Protection sold</v>
          </cell>
        </row>
        <row r="195">
          <cell r="B195" t="str">
            <v>m_Gross carrying amount</v>
          </cell>
          <cell r="C195" t="str">
            <v>Derivatives. Credit. Protection sold. Not subject to clause out clause</v>
          </cell>
        </row>
        <row r="196">
          <cell r="B196" t="str">
            <v>m_Gross carrying amount, Notional</v>
          </cell>
          <cell r="C196" t="str">
            <v>Derivatives. Credit. Protection sold. Subject to clause out clause</v>
          </cell>
        </row>
        <row r="197">
          <cell r="B197" t="str">
            <v>m_Gross carrying amount, Notional of defaults observed during the period (flow)</v>
          </cell>
          <cell r="C197" t="str">
            <v>Derivatives. Financial</v>
          </cell>
        </row>
        <row r="198">
          <cell r="B198" t="str">
            <v>m_Gross direct holdings of AT1 capital of relevant entities where the institution does not have a significant investment</v>
          </cell>
          <cell r="C198" t="str">
            <v>Derivatives: market value</v>
          </cell>
        </row>
        <row r="199">
          <cell r="B199" t="str">
            <v>m_Gross direct holdings of AT1 capital of relevant entities where the institution has a significant investment</v>
          </cell>
          <cell r="C199" t="str">
            <v>Derivatives. Options</v>
          </cell>
        </row>
        <row r="200">
          <cell r="B200" t="str">
            <v>m_Gross direct holdings of CET1 capital of relevant entities where the institution does not have a significant investment</v>
          </cell>
          <cell r="C200" t="str">
            <v>Derivatives. Other than Credit default swaps, Credit spread options, Total return swaps</v>
          </cell>
        </row>
        <row r="201">
          <cell r="B201" t="str">
            <v>m_Gross direct holdings of CET1 capital of relevant entities where the institution has a significant investment</v>
          </cell>
          <cell r="C201" t="str">
            <v>Derivatives. Other than options</v>
          </cell>
        </row>
        <row r="202">
          <cell r="B202" t="str">
            <v>m_Gross direct holdings of T2 capital of relevant entities where the institution does not have a significant investment</v>
          </cell>
          <cell r="C202" t="str">
            <v>Derivatives. Purchased</v>
          </cell>
        </row>
        <row r="203">
          <cell r="B203" t="str">
            <v>m_Gross direct holdings of T2 capital of relevant entities where the institution has a significant investment</v>
          </cell>
          <cell r="C203" t="str">
            <v>Derivatives. Sold</v>
          </cell>
        </row>
        <row r="204">
          <cell r="B204" t="str">
            <v>m_Increase in the discounted amount and effect of any change in the discount rate (flow)</v>
          </cell>
          <cell r="C204" t="str">
            <v>Derivatives. Total return swaps</v>
          </cell>
        </row>
        <row r="205">
          <cell r="B205" t="str">
            <v>m_Incremental default and migration risk capital charge last measure</v>
          </cell>
          <cell r="C205" t="str">
            <v>Difference resulting from the inclusion of certain participating interests according to CRD which are not eligible according to CRR</v>
          </cell>
        </row>
        <row r="206">
          <cell r="B206" t="str">
            <v>m_Interest cost (flow)</v>
          </cell>
          <cell r="C206" t="str">
            <v>Dividend income</v>
          </cell>
        </row>
        <row r="207">
          <cell r="B207" t="str">
            <v>m_Issuance of equity Instruments other than capital instruments (flow)</v>
          </cell>
          <cell r="C207" t="str">
            <v>Effect of the transitory increase of limits for Additional Own Funds[Country especific_ES]</v>
          </cell>
        </row>
        <row r="208">
          <cell r="B208" t="str">
            <v>m_Issuance of ordinary shares (flow)</v>
          </cell>
          <cell r="C208" t="str">
            <v>Elements within conditions of article 4b) of regulation n°90-02[Country especific_FR]</v>
          </cell>
        </row>
        <row r="209">
          <cell r="B209" t="str">
            <v>m_Issuance of preference shares (flow)</v>
          </cell>
          <cell r="C209" t="str">
            <v>Eligible capital for the purposes of qualifying holdings outside the financial sector and large exposures</v>
          </cell>
        </row>
        <row r="210">
          <cell r="B210" t="str">
            <v>m_Latest available stressed VaR</v>
          </cell>
          <cell r="C210" t="str">
            <v>Eligible minority interest</v>
          </cell>
        </row>
        <row r="211">
          <cell r="B211" t="str">
            <v>m_LE Exposure value after application of exemptions and CRM</v>
          </cell>
          <cell r="C211" t="str">
            <v>Eligible minority interest, Instruments issued by subsidiaries that are given recognition in own funds</v>
          </cell>
        </row>
        <row r="212">
          <cell r="B212" t="str">
            <v>m_LE Exposure value before application of exemptions and CRM</v>
          </cell>
          <cell r="C212" t="str">
            <v>Equity exposures and equivalents to the effects of CR</v>
          </cell>
        </row>
        <row r="213">
          <cell r="B213" t="str">
            <v>m_LE Original exposure</v>
          </cell>
          <cell r="C213" t="str">
            <v>Equity instruments</v>
          </cell>
        </row>
        <row r="214">
          <cell r="B214" t="str">
            <v>m_LE Percentage against capital before application of exemptions and CRM</v>
          </cell>
          <cell r="C214" t="str">
            <v>Equity instruments and indirect holdings of equity instruments</v>
          </cell>
        </row>
        <row r="215">
          <cell r="B215" t="str">
            <v xml:space="preserve">m_Limit for grandfathering of instruments not consituting State aid </v>
          </cell>
          <cell r="C215" t="str">
            <v>Equity instruments issued</v>
          </cell>
        </row>
        <row r="216">
          <cell r="B216" t="str">
            <v>m_Losses stemming from lending collateralised</v>
          </cell>
          <cell r="C216" t="str">
            <v>Equity instruments issued. Capital</v>
          </cell>
        </row>
        <row r="217">
          <cell r="B217" t="str">
            <v>m_Losses stemming from lending collateralised - Valued with mortgage lending value</v>
          </cell>
          <cell r="C217" t="str">
            <v>Equity instruments issued. Capital instruments other than Capital</v>
          </cell>
        </row>
        <row r="218">
          <cell r="B218" t="str">
            <v>m_Mark-to-market (Mark-to-Model) value</v>
          </cell>
          <cell r="C218" t="str">
            <v>Equity instruments issued. Capital instruments other than Capital, Debt securities issued, Deposits</v>
          </cell>
        </row>
        <row r="219">
          <cell r="B219" t="str">
            <v>m_Mark-to-market method; assume no netting of RM</v>
          </cell>
          <cell r="C219" t="str">
            <v xml:space="preserve">Equity instruments issued. Capital instruments other than Capital, Debt securities issued, Deposits and indirect holdings of Equity instruments issued. Capital instruments other than Capital, Debt securities issued, Deposits </v>
          </cell>
        </row>
        <row r="220">
          <cell r="B220" t="str">
            <v>m_Mark-to-market. Method 1</v>
          </cell>
          <cell r="C220" t="str">
            <v>Equity instruments issued. Capital instruments other than Capital, Debt securities issued, Deposits. Paid up</v>
          </cell>
        </row>
        <row r="221">
          <cell r="B221" t="str">
            <v>m_Mark-to-market. Methiod 2</v>
          </cell>
          <cell r="C221" t="str">
            <v>Equity instruments issued. Capital instruments other than Capital, Equity instruments issued. Equity component of compound financial instruments, Equity issued. Other than Equity instruments issued</v>
          </cell>
        </row>
        <row r="222">
          <cell r="B222" t="str">
            <v>m_Maximum collateral/guarantee that can be considered</v>
          </cell>
          <cell r="C222" t="str">
            <v>Equity instruments issued. Capital instruments other than Capital. Paid up, Debt securities issued, Deposits</v>
          </cell>
        </row>
        <row r="223">
          <cell r="B223" t="str">
            <v xml:space="preserve">m_Maximum exposure to credit risk </v>
          </cell>
          <cell r="C223" t="str">
            <v>Equity instruments issued. Capital. Other than Share capital repayable on demand</v>
          </cell>
        </row>
        <row r="224">
          <cell r="B224" t="str">
            <v>m_Maximum single loss due to operational risk (flow)</v>
          </cell>
          <cell r="C224" t="str">
            <v>Equity instruments issued. Capital. Paid up</v>
          </cell>
        </row>
        <row r="225">
          <cell r="B225" t="str">
            <v xml:space="preserve">m_Net [after taxes] unrealised gains [accumulated] </v>
          </cell>
          <cell r="C225" t="str">
            <v>Equity instruments issued. Capital. Share capital repayable on demand</v>
          </cell>
        </row>
        <row r="226">
          <cell r="B226" t="str">
            <v xml:space="preserve">m_Net [after taxes] unrealised losses [accumulated] </v>
          </cell>
          <cell r="C226" t="str">
            <v>Equity instruments issued. Capital. Unpaid which has been called up</v>
          </cell>
        </row>
        <row r="227">
          <cell r="B227" t="str">
            <v xml:space="preserve">m_Net exposure after CRM substitution effects pre conversion factors </v>
          </cell>
          <cell r="C227" t="str">
            <v>Equity instruments issued. Equity component of compound financial instruments</v>
          </cell>
        </row>
        <row r="228">
          <cell r="B228" t="str">
            <v>m_Net exposure after crm substitution effects pre conversion factors (CR SA)</v>
          </cell>
          <cell r="C228" t="str">
            <v>Equity instruments, debt securities, loans and advances</v>
          </cell>
        </row>
        <row r="229">
          <cell r="B229" t="str">
            <v>m_Net exposure after CRM substitution effects pre conversion factors (CR SEC IRB)</v>
          </cell>
          <cell r="C229" t="str">
            <v>Equity instruments, Debt securities, Loans and advances, Commodities</v>
          </cell>
        </row>
        <row r="230">
          <cell r="B230" t="str">
            <v>m_Net exposure after CRM substitution effects pre conversion factors (CR SEC SA)</v>
          </cell>
          <cell r="C230" t="str">
            <v>Equity instruments, Debt securities, Loans and advances, Deposits</v>
          </cell>
        </row>
        <row r="231">
          <cell r="B231" t="str">
            <v>m_Net position to the effect of holdings of capital instruments of relevant entities</v>
          </cell>
          <cell r="C231" t="str">
            <v>Equity instruments, Debt securities, Loans and advances, Deposits, Debt securities issued, Other financial liabilities</v>
          </cell>
        </row>
        <row r="232">
          <cell r="B232" t="str">
            <v>m_Nominal amount</v>
          </cell>
          <cell r="C232" t="str">
            <v>Equity instruments, Debt securities, Loans and advances, Deposits. Indirect holdings of other entities instruments</v>
          </cell>
        </row>
        <row r="233">
          <cell r="B233" t="str">
            <v>m_Nominal amount_same reference name</v>
          </cell>
          <cell r="C233" t="str">
            <v>Equity instruments, Indirect holdings of equity instruments</v>
          </cell>
        </row>
        <row r="234">
          <cell r="B234" t="str">
            <v>m_Nominal amount_same reference name and bought protection from CCP</v>
          </cell>
          <cell r="C234" t="str">
            <v>Equity instruments, indirect holdings of equity instruments, synthetic holdings of equity instruments</v>
          </cell>
        </row>
        <row r="235">
          <cell r="B235" t="str">
            <v>m_Nominal amount_same reference name and counterparty or CCP</v>
          </cell>
          <cell r="C235" t="str">
            <v>Equity instruments. Other than Investments in subsidiaries, joint ventures and associates</v>
          </cell>
        </row>
        <row r="236">
          <cell r="B236" t="str">
            <v>m_Not eligible unaudited amount and foreseeable charges or dividends</v>
          </cell>
          <cell r="C236" t="str">
            <v>Equity issued</v>
          </cell>
        </row>
        <row r="237">
          <cell r="B237" t="str">
            <v>m_Notional amount</v>
          </cell>
          <cell r="C237" t="str">
            <v>Equity issued. Other than Equity instruments issued</v>
          </cell>
        </row>
        <row r="238">
          <cell r="B238" t="str">
            <v>m_Notional amount retained or repurchased of credit protection (CR SEC IRB)</v>
          </cell>
          <cell r="C238" t="str">
            <v>Equity other than Accumulated other comprehensive income</v>
          </cell>
        </row>
        <row r="239">
          <cell r="B239" t="str">
            <v>m_Notional amount retained or repurchased of credit protection (CR SEC SA)</v>
          </cell>
          <cell r="C239" t="str">
            <v>Excess of deduction, AT1</v>
          </cell>
        </row>
        <row r="240">
          <cell r="B240" t="str">
            <v>m_Notional amount, Maximum collateral/guarantee that can be considered</v>
          </cell>
          <cell r="C240" t="str">
            <v>Excess of deduction, AT1 (Deducted CET1)</v>
          </cell>
        </row>
        <row r="241">
          <cell r="B241" t="str">
            <v>m_Original Exposure Method value</v>
          </cell>
          <cell r="C241" t="str">
            <v>Excess of deduction, T2</v>
          </cell>
        </row>
        <row r="242">
          <cell r="B242" t="str">
            <v>m_Original exposure pre conversion factors</v>
          </cell>
          <cell r="C242" t="str">
            <v>Excess of deduction, T2 (Deducted AT1)</v>
          </cell>
        </row>
        <row r="243">
          <cell r="B243" t="str">
            <v>m_Original exposure pre conversion factors (CR EQU IRB)</v>
          </cell>
          <cell r="C243" t="str">
            <v>Excess on limits for minority interests over 10% of original own funds[Country especific_ES]</v>
          </cell>
        </row>
        <row r="244">
          <cell r="B244" t="str">
            <v>m_Original exposure pre conversion factors (CR IRB)</v>
          </cell>
          <cell r="C244" t="str">
            <v>Excess on limits for original own funds other than capital and reserves (50%)[Country especific_ES]</v>
          </cell>
        </row>
        <row r="245">
          <cell r="B245" t="str">
            <v>m_Original exposure pre conversion factors (CR SA)</v>
          </cell>
          <cell r="C245" t="str">
            <v>Excess over the 15% own funds deduction threshold</v>
          </cell>
        </row>
        <row r="246">
          <cell r="B246" t="str">
            <v>m_Original exposure pre conversion factors (CR SEC IRB)</v>
          </cell>
          <cell r="C246" t="str">
            <v>Exchange differences</v>
          </cell>
        </row>
        <row r="247">
          <cell r="B247" t="str">
            <v>m_Original exposure pre conversion factors (CR SEC SA)</v>
          </cell>
          <cell r="C247" t="str">
            <v>Exchange traded stock-index futures broadly diversified</v>
          </cell>
        </row>
        <row r="248">
          <cell r="B248" t="str">
            <v>m_Overall effect (adjustment) due to infringement of the due diligence provisions</v>
          </cell>
          <cell r="C248" t="str">
            <v>Expenses on equity instruments issued</v>
          </cell>
        </row>
        <row r="249">
          <cell r="B249" t="str">
            <v>m_Overall effect (adjustment) due to infringement of the due diligence provisions (CR SEC IRB)</v>
          </cell>
          <cell r="C249" t="str">
            <v>Exposurs in default</v>
          </cell>
        </row>
        <row r="250">
          <cell r="B250" t="str">
            <v>m_Overall effect (adjustment) due to infringement of the due diligence provisions (CR SEC SA)</v>
          </cell>
          <cell r="C250" t="str">
            <v>Exposures treated as sovereigns; of wich</v>
          </cell>
        </row>
        <row r="251">
          <cell r="B251" t="str">
            <v>m_Own funds requirement before alleviation due to expected loss, diversification and risk mitigation techniques</v>
          </cell>
          <cell r="C251" t="str">
            <v>Fair value changes of the hedged items in portfolio hedge of interest rate risk</v>
          </cell>
        </row>
        <row r="252">
          <cell r="B252" t="str">
            <v>m_Own funds requirements</v>
          </cell>
          <cell r="C252" t="str">
            <v>Fair value reserves</v>
          </cell>
        </row>
        <row r="253">
          <cell r="B253" t="str">
            <v>m_Own funds requirements (MKR SA COM)</v>
          </cell>
          <cell r="C253" t="str">
            <v>Fair value reserves. Cash flow hedges</v>
          </cell>
        </row>
        <row r="254">
          <cell r="B254" t="str">
            <v>m_Own funds requirements (MKR SA CTP)</v>
          </cell>
          <cell r="C254" t="str">
            <v>Fair value reserves. Hedges of net investments in foreign operations</v>
          </cell>
        </row>
        <row r="255">
          <cell r="B255" t="str">
            <v>m_Own funds requirements (MKR SA EQU)</v>
          </cell>
          <cell r="C255" t="str">
            <v>Fair value reserves. Hedges other than hedges of net investments in foreign operations, Cash flow hedges</v>
          </cell>
        </row>
        <row r="256">
          <cell r="B256" t="str">
            <v>m_Own funds requirements (MKR SA FX)</v>
          </cell>
          <cell r="C256" t="str">
            <v>Fair value reserves. Non-trading non-derivative financial assets measured at fair value to equity</v>
          </cell>
        </row>
        <row r="257">
          <cell r="B257" t="str">
            <v>m_Own funds requirements (MKR SA SEC)</v>
          </cell>
          <cell r="C257" t="str">
            <v>Fee and commission</v>
          </cell>
        </row>
        <row r="258">
          <cell r="B258" t="str">
            <v>m_Own funds requirements (MKR SA TDI)</v>
          </cell>
          <cell r="C258" t="str">
            <v>Financial guarantees given</v>
          </cell>
        </row>
        <row r="259">
          <cell r="B259" t="str">
            <v>m_Past service cost (flow)</v>
          </cell>
          <cell r="C259" t="str">
            <v>Financial guarantees received</v>
          </cell>
        </row>
        <row r="260">
          <cell r="B260" t="str">
            <v>m_Permited offsetting short positions to the effect of holdings of capital instruments of relevant entities</v>
          </cell>
          <cell r="C260" t="str">
            <v xml:space="preserve">Financial instruments other than derivatives which can be subject to TDI market risk </v>
          </cell>
        </row>
        <row r="261">
          <cell r="B261" t="str">
            <v>m_Present value</v>
          </cell>
          <cell r="C261" t="str">
            <v>Financial instruments which can be subject to COM market risk requirements</v>
          </cell>
        </row>
        <row r="262">
          <cell r="B262" t="str">
            <v>m_Previous day VaR</v>
          </cell>
          <cell r="C262" t="str">
            <v>Financial instruments which can be subject to COM market risk requirements - Agricultural products (softs) underlying</v>
          </cell>
        </row>
        <row r="263">
          <cell r="B263" t="str">
            <v>m_Price difference exposure due to unsettled transactions</v>
          </cell>
          <cell r="C263" t="str">
            <v>Financial instruments which can be subject to COM market risk requirements - Base metals underlying</v>
          </cell>
        </row>
        <row r="264">
          <cell r="B264" t="str">
            <v>m_Principal amount outstanding</v>
          </cell>
          <cell r="C264" t="str">
            <v>Financial instruments which can be subject to COM market risk requirements - Energy products (oil, gas) underlying</v>
          </cell>
        </row>
        <row r="265">
          <cell r="B265" t="str">
            <v>m_Purchase of Treasury Shares (flow)</v>
          </cell>
          <cell r="C265" t="str">
            <v>Financial instruments which can be subject to COM market risk requirements - Other than precious metals, base metals, agricultural products (softs) underlying</v>
          </cell>
        </row>
        <row r="266">
          <cell r="B266" t="str">
            <v>m_Qualifying amount</v>
          </cell>
          <cell r="C266" t="str">
            <v>Financial instruments which can be subject to COM market risk requirements - Precious metals except gold underlying</v>
          </cell>
        </row>
        <row r="267">
          <cell r="B267" t="str">
            <v>m_Reclassification of financial instruments from equity to liability (flow)</v>
          </cell>
          <cell r="C267" t="str">
            <v>Financial instruments which can be subject to EQU market risk requirements</v>
          </cell>
        </row>
        <row r="268">
          <cell r="B268" t="str">
            <v>m_Reclassification of financial instruments from liability to equity (flow)</v>
          </cell>
          <cell r="C268" t="str">
            <v>Financial instruments which can be subject to EQU market risk requirements other than exchange traded stock-index futures broadly diversified</v>
          </cell>
        </row>
        <row r="269">
          <cell r="B269" t="str">
            <v>m_Reclassifications other than valuation gains and losses taken to equity, Transferred to profit or loss (flow)</v>
          </cell>
          <cell r="C269" t="str">
            <v>Financial instruments which can be subject to FX market risk requirements</v>
          </cell>
        </row>
        <row r="270">
          <cell r="B270" t="str">
            <v>m_Reclassifications other than valuation gains and losses taken to equity, Transferred to profit or loss, Transferred to initial carrying amount of hedged items (flow)</v>
          </cell>
          <cell r="C270" t="str">
            <v>Financial instruments which can be subject to FX market risk requirements - Currency and gold Options</v>
          </cell>
        </row>
        <row r="271">
          <cell r="B271" t="str">
            <v>m_Recoveries recorded directly to the income statement (flow)</v>
          </cell>
          <cell r="C271" t="str">
            <v>Financial instruments which can be subject to FX market risk requirements - Derivatives</v>
          </cell>
        </row>
        <row r="272">
          <cell r="B272" t="str">
            <v>m_Reduction in RWA due to value adjustments and provisions</v>
          </cell>
          <cell r="C272" t="str">
            <v>Financial instruments which can be subject to FX market risk requirements - Gold and derivatives related to gold</v>
          </cell>
        </row>
        <row r="273">
          <cell r="B273" t="str">
            <v>m_Reduction in RWA due to value adjustments and provisions (CR SEC IRB)</v>
          </cell>
          <cell r="C273" t="str">
            <v>Financial instruments which can be subject to FX market risk requirements - Instruments other than gold and derivatives related to gold</v>
          </cell>
        </row>
        <row r="274">
          <cell r="B274" t="str">
            <v>m_Residual amount</v>
          </cell>
          <cell r="C274" t="str">
            <v>Financial instruments which can be subject to FX market risk requirements - Off-balance sheet financial instruments</v>
          </cell>
        </row>
        <row r="275">
          <cell r="B275" t="str">
            <v>m_Reversals (flow)</v>
          </cell>
          <cell r="C275" t="str">
            <v>Financial instruments which can be subject to FX market risk requirements - On-balance sheet financial instruments excluding derivatives</v>
          </cell>
        </row>
        <row r="276">
          <cell r="B276" t="str">
            <v>m_Risk adjustments and provisions</v>
          </cell>
          <cell r="C276" t="str">
            <v>Financial instruments which can be subject to FX market risk requirements - On-balance sheet items other than derivatives</v>
          </cell>
        </row>
        <row r="277">
          <cell r="B277" t="str">
            <v>m_Risk weighted exposure amount</v>
          </cell>
          <cell r="C277" t="str">
            <v>Financial instruments which can be subject to market risk requirements</v>
          </cell>
        </row>
        <row r="278">
          <cell r="B278" t="str">
            <v>m_Risk weighted exposure amount (CR EQU IRB)</v>
          </cell>
          <cell r="C278" t="str">
            <v>Financial instruments which can be subject to TDI and EQU market risk requirements</v>
          </cell>
        </row>
        <row r="279">
          <cell r="B279" t="str">
            <v>m_Risk weighted exposure amount (CR IRB)</v>
          </cell>
          <cell r="C279" t="str">
            <v xml:space="preserve">Financial instruments which can be subject to TDI market risk </v>
          </cell>
        </row>
        <row r="280">
          <cell r="B280" t="str">
            <v>m_Risk weighted exposure amount (CR SA)</v>
          </cell>
          <cell r="C280" t="str">
            <v>Financial instruments which can be subject to TDI market risk requirements and CIUs</v>
          </cell>
        </row>
        <row r="281">
          <cell r="B281" t="str">
            <v>m_Risk weighted exposure amount (CR SEC IRB)</v>
          </cell>
          <cell r="C281" t="str">
            <v>First consolidation difference computable according to CRD which are not eligible according to CRR</v>
          </cell>
        </row>
        <row r="282">
          <cell r="B282" t="str">
            <v>m_Risk weighted exposure amount (CR SEC SA)</v>
          </cell>
          <cell r="C282" t="str">
            <v>First consolidation differences</v>
          </cell>
        </row>
        <row r="283">
          <cell r="B283" t="str">
            <v>m_Risk weighted exposure amount after CAP</v>
          </cell>
          <cell r="C283" t="str">
            <v>Foreign currency translation adjustments[Country especific_AT]</v>
          </cell>
        </row>
        <row r="284">
          <cell r="B284" t="str">
            <v>m_Risk weighted exposure amount after cap (CR SEC IRB)</v>
          </cell>
          <cell r="C284" t="str">
            <v>Foreign Currency Translation Adjustments[Country especific_CY]</v>
          </cell>
        </row>
        <row r="285">
          <cell r="B285" t="str">
            <v>m_Risk weighted exposure amount after cap (CR SEC SA)</v>
          </cell>
          <cell r="C285" t="str">
            <v>Funds for general banking risks</v>
          </cell>
        </row>
        <row r="286">
          <cell r="B286" t="str">
            <v>m_Risk weighted exposure amount before CAP</v>
          </cell>
          <cell r="C286" t="str">
            <v>Gains and losses from remeasurements</v>
          </cell>
        </row>
        <row r="287">
          <cell r="B287" t="str">
            <v>m_Risk weighted exposure amount before CAP (CR SEC IRB)</v>
          </cell>
          <cell r="C287" t="str">
            <v>Gains and losses on derecognition</v>
          </cell>
        </row>
        <row r="288">
          <cell r="B288" t="str">
            <v>m_Risk weighted exposure amount before CAP (CR SEC SA)</v>
          </cell>
          <cell r="C288" t="str">
            <v>Gains and losses on derecognition, Gains and losses from remeasurements</v>
          </cell>
        </row>
        <row r="289">
          <cell r="B289" t="str">
            <v>m_Risk weighted exposure amount related to amounts not deducted from CET1</v>
          </cell>
          <cell r="C289" t="str">
            <v>Gains and losses other comprehensive income</v>
          </cell>
        </row>
        <row r="290">
          <cell r="B290" t="str">
            <v>m_Sale/Cancellation of Treasury Shares (flow)</v>
          </cell>
          <cell r="C290" t="str">
            <v xml:space="preserve">Gains and losses other comprehensive income. Foreign currency translation </v>
          </cell>
        </row>
        <row r="291">
          <cell r="B291" t="str">
            <v>m_Securitisation value used for MKR purposes</v>
          </cell>
          <cell r="C291" t="str">
            <v>Gains other comprehensive income</v>
          </cell>
        </row>
        <row r="292">
          <cell r="B292" t="str">
            <v>m_Specific credit risk adjustments</v>
          </cell>
          <cell r="C292" t="str">
            <v>General provisions eligible as Tier 2 capital for banks using the standardised approach to credit risk.[Country especific_IE]</v>
          </cell>
        </row>
        <row r="293">
          <cell r="B293" t="str">
            <v>m_Substitution of the exposure due to CRM (Outflows)</v>
          </cell>
          <cell r="C293" t="str">
            <v>General provisions related to exposures under the SA approach[Country especific_ES]</v>
          </cell>
        </row>
        <row r="294">
          <cell r="B294" t="str">
            <v>m_Substitution of the exposure due to CRM (Outflows) (CR EQU IRB)</v>
          </cell>
          <cell r="C294" t="str">
            <v>General provisions related to securitised exposures under the IRB approach[Country especific_ES]</v>
          </cell>
        </row>
        <row r="295">
          <cell r="B295" t="str">
            <v>m_Sum of the five largest losses due to operational risk (flow)</v>
          </cell>
          <cell r="C295" t="str">
            <v>Goodwill</v>
          </cell>
        </row>
        <row r="296">
          <cell r="B296" t="str">
            <v>m_Sum of weighted securitisation value used for MKR purposes after CAP</v>
          </cell>
          <cell r="C296" t="str">
            <v>Goodwill and other intangible assets</v>
          </cell>
        </row>
        <row r="297">
          <cell r="B297" t="str">
            <v>m_Sum of weighted securitisation value used for MKR purposes before CAP</v>
          </cell>
          <cell r="C297" t="str">
            <v>Impairment</v>
          </cell>
        </row>
        <row r="298">
          <cell r="B298" t="str">
            <v>m_Surplus(+)/Deficit(-) of own funds</v>
          </cell>
          <cell r="C298" t="str">
            <v>Increases in equity resulting from securitised assets</v>
          </cell>
        </row>
        <row r="299">
          <cell r="B299" t="str">
            <v>m_Threshold applied in data collection - highest</v>
          </cell>
          <cell r="C299" t="str">
            <v>Indirect holdings of equity instruments</v>
          </cell>
        </row>
        <row r="300">
          <cell r="B300" t="str">
            <v>m_Threshold applied in data collection - lowest</v>
          </cell>
          <cell r="C300" t="str">
            <v xml:space="preserve">Indirect holdings of Equity instruments issued. Capital instruments other than Capital, Debt securities issued, Deposits </v>
          </cell>
        </row>
        <row r="301">
          <cell r="B301" t="str">
            <v>m_Threshold for holdings in relevant entities  where an institution does not have a significant investment</v>
          </cell>
          <cell r="C301" t="str">
            <v>Indirect holdings of other entities instruments</v>
          </cell>
        </row>
        <row r="302">
          <cell r="B302" t="str">
            <v>m_Total amount of securitisation exposures originated</v>
          </cell>
          <cell r="C302" t="str">
            <v>Indirect holdings of own instruments</v>
          </cell>
        </row>
        <row r="303">
          <cell r="B303" t="str">
            <v>m_Total amount of securitisation exposures originated (CR SEC SA)</v>
          </cell>
          <cell r="C303" t="str">
            <v>Information about capitalised consolidation difference, section 10a para 6 sentence 9 and 10 of German Banking Act[Country especific_DE]</v>
          </cell>
        </row>
        <row r="304">
          <cell r="B304" t="str">
            <v>m_Total amount of securitisation exposures originated CR SEC IRB)</v>
          </cell>
          <cell r="C304" t="str">
            <v>Instruments in the CTP</v>
          </cell>
        </row>
        <row r="305">
          <cell r="B305" t="str">
            <v>m_Total amount of underlying securitised exposures</v>
          </cell>
          <cell r="C305" t="str">
            <v>Instruments issued by subsidiaries that are given recognition in own funds</v>
          </cell>
        </row>
        <row r="306">
          <cell r="B306" t="str">
            <v>m_Total amount of underlying securitised exposures of every originator</v>
          </cell>
          <cell r="C306" t="str">
            <v>Instruments subject to capital requirements</v>
          </cell>
        </row>
        <row r="307">
          <cell r="B307" t="str">
            <v>m_Total amount of underlying securitised exposures of every originator at origination date</v>
          </cell>
          <cell r="C307" t="str">
            <v>Instruments subject to credit risk</v>
          </cell>
        </row>
        <row r="308">
          <cell r="B308" t="str">
            <v>m_Total amount to be deducted after the applicable percentage</v>
          </cell>
          <cell r="C308" t="str">
            <v>Instruments subject to credit risk excluding instruments subject to securitisation credit risk treatment</v>
          </cell>
        </row>
        <row r="309">
          <cell r="B309" t="str">
            <v>m_Total amount to be deducted prior to applicable percentage</v>
          </cell>
          <cell r="C309" t="str">
            <v>Instruments subject to credit riskand non credit-obligation assets</v>
          </cell>
        </row>
        <row r="310">
          <cell r="B310" t="str">
            <v>m_Total comprehensive income for the year (flow)</v>
          </cell>
          <cell r="C310" t="str">
            <v>Instruments subject to requirements for exposures to a CCP</v>
          </cell>
        </row>
        <row r="311">
          <cell r="B311" t="str">
            <v>m_Total loss due to operational risk (flow)</v>
          </cell>
          <cell r="C311" t="str">
            <v>Instruments subject to securitisation credit risk treatment</v>
          </cell>
        </row>
        <row r="312">
          <cell r="B312" t="str">
            <v>m_Total risk exposure amount</v>
          </cell>
          <cell r="C312" t="str">
            <v>Instruments subject to securitisation credit risk treatment - Revolving securitisations with early amortisation</v>
          </cell>
        </row>
        <row r="313">
          <cell r="B313" t="str">
            <v>m_Total risk exposure amount (MKR SA COM)</v>
          </cell>
          <cell r="C313" t="str">
            <v>Instruments subject to securitisation credit risk treatment except Revolving securitisations with early amortisation</v>
          </cell>
        </row>
        <row r="314">
          <cell r="B314" t="str">
            <v>m_Total risk exposure amount (MKR SA CTP)</v>
          </cell>
          <cell r="C314" t="str">
            <v>Instruments subject to securitisation credit risk treatment except Revolving securitisations with early amortisation - Off-balance sheet items and derivatives</v>
          </cell>
        </row>
        <row r="315">
          <cell r="B315" t="str">
            <v>m_Total risk exposure amount (MKR SA EQU)</v>
          </cell>
          <cell r="C315" t="str">
            <v>Instruments subject to securitisation credit risk treatment except Revolving securitisations with early amortisation - Off-balance sheet items and derivatives securitisations C</v>
          </cell>
        </row>
        <row r="316">
          <cell r="B316" t="str">
            <v>m_Total risk exposure amount (MKR SA FX)</v>
          </cell>
          <cell r="C316" t="str">
            <v>Instruments subject to securitisation credit risk treatment except Revolving securitisations with early amortisation - On-balance sheet items</v>
          </cell>
        </row>
        <row r="317">
          <cell r="B317" t="str">
            <v>m_Total risk exposure amount (MKR SA SEC)</v>
          </cell>
          <cell r="C317" t="str">
            <v>Instruments which can be subject to securitisation credit risk treatment</v>
          </cell>
        </row>
        <row r="318">
          <cell r="B318" t="str">
            <v>m_Total risk exposure amount (MKR SA TDI)</v>
          </cell>
          <cell r="C318" t="str">
            <v>Instruments which can be subject to TDI market risk requirements</v>
          </cell>
        </row>
        <row r="319">
          <cell r="B319" t="str">
            <v>m_Total risk exposure amount contribution to the group</v>
          </cell>
          <cell r="C319" t="str">
            <v>Instruments which can be subject to TDI market risk requirements  excluding instruments which can be subject to securitisation credit risk treatment</v>
          </cell>
        </row>
        <row r="320">
          <cell r="B320" t="str">
            <v>m_Total risk exposure amount, Risk weighted exposure amount</v>
          </cell>
          <cell r="C320" t="str">
            <v>Instruments which can be subject to TDI market risk requirements excluding securitisation instruments</v>
          </cell>
        </row>
        <row r="321">
          <cell r="B321" t="str">
            <v>m_Transferred to initial carrying amount of hedged items (flow)</v>
          </cell>
          <cell r="C321" t="str">
            <v>Instruments which can be subject to TDI market risk requirements other than derivatives</v>
          </cell>
        </row>
        <row r="322">
          <cell r="B322" t="str">
            <v>m_Transferred to profit or loss (flow)</v>
          </cell>
          <cell r="C322" t="str">
            <v>Intangible assets</v>
          </cell>
        </row>
        <row r="323">
          <cell r="B323" t="str">
            <v>m_Transfers among components of Equity (flow)</v>
          </cell>
          <cell r="C323" t="str">
            <v>Intangible assets other than Goodwill</v>
          </cell>
        </row>
        <row r="324">
          <cell r="B324" t="str">
            <v>m_Transfers between allowances (flow)</v>
          </cell>
          <cell r="C324" t="str">
            <v>Interest</v>
          </cell>
        </row>
        <row r="325">
          <cell r="B325" t="str">
            <v>m_Transitional computable amount</v>
          </cell>
          <cell r="C325" t="str">
            <v>Interim dividends</v>
          </cell>
        </row>
        <row r="326">
          <cell r="B326" t="str">
            <v>m_Transitional computable amount - Adjustment to the original deduction</v>
          </cell>
          <cell r="C326" t="str">
            <v>Intragrouptransactions not at arms-length basis; own funds items of the institution kept by other group entities[Country especific_BE]</v>
          </cell>
        </row>
        <row r="327">
          <cell r="B327" t="str">
            <v>m_Transitional computable amount - Adjustment to the original deduction (flow)</v>
          </cell>
          <cell r="C327" t="str">
            <v>Investee</v>
          </cell>
        </row>
        <row r="328">
          <cell r="B328" t="str">
            <v>m_Transitional computable amount (flow)</v>
          </cell>
          <cell r="C328" t="str">
            <v xml:space="preserve">Investments in covered bonds </v>
          </cell>
        </row>
        <row r="329">
          <cell r="B329" t="str">
            <v>m_Transitional residual amount</v>
          </cell>
          <cell r="C329" t="str">
            <v>Investments that are not material holdings or qualifying holdings[Country especific_UK]</v>
          </cell>
        </row>
        <row r="330">
          <cell r="B330" t="str">
            <v>m_Underlying exposure to own equity instruments</v>
          </cell>
          <cell r="C330" t="str">
            <v>IRB excess (+) or shortfall (-) of credit risk adjustments to expected losses</v>
          </cell>
        </row>
        <row r="331">
          <cell r="B331" t="str">
            <v>m_Unrealised gains and losses (flow)</v>
          </cell>
          <cell r="C331" t="str">
            <v>IRB excess of credit risk adjustments to expected losses</v>
          </cell>
        </row>
        <row r="332">
          <cell r="B332" t="str">
            <v>m_Unrealised gains and losses measured at fair value</v>
          </cell>
          <cell r="C332" t="str">
            <v>IRB shortfall of credit risk adjustments to expected losses</v>
          </cell>
        </row>
        <row r="333">
          <cell r="B333" t="str">
            <v>m_Unrecognised actuarial gains</v>
          </cell>
          <cell r="C333" t="str">
            <v>Large exposure overshootings[Country especific_HU]</v>
          </cell>
        </row>
        <row r="334">
          <cell r="B334" t="str">
            <v>m_Unrecognised actuarial losses</v>
          </cell>
          <cell r="C334" t="str">
            <v>Lending related to trade finance operations</v>
          </cell>
        </row>
        <row r="335">
          <cell r="B335" t="str">
            <v>m_Unrecognised past service cost</v>
          </cell>
          <cell r="C335" t="str">
            <v>Lending related to trade finance operations_under official export credit insurance scheme</v>
          </cell>
        </row>
        <row r="336">
          <cell r="B336" t="str">
            <v>m_Unsettled transactions at settlement price</v>
          </cell>
          <cell r="C336" t="str">
            <v xml:space="preserve">Lending to central governmnents </v>
          </cell>
        </row>
        <row r="337">
          <cell r="B337" t="str">
            <v>m_Unused amounts reversed during the period (flow)</v>
          </cell>
          <cell r="C337" t="str">
            <v>Lending to central governmnents and Central Banks</v>
          </cell>
        </row>
        <row r="338">
          <cell r="B338" t="str">
            <v>m_Valuation gains and losses taken to equity (flow)</v>
          </cell>
          <cell r="C338" t="str">
            <v>lending to financial corporate</v>
          </cell>
        </row>
        <row r="339">
          <cell r="B339" t="str">
            <v>m_Value adjustments and provision associated with the original exposure</v>
          </cell>
          <cell r="C339" t="str">
            <v>Lending to institutions</v>
          </cell>
        </row>
        <row r="340">
          <cell r="B340" t="str">
            <v>m_Value adjustments and provision associated with the original exposure (CR SA)</v>
          </cell>
          <cell r="C340" t="str">
            <v>Lending to MDBs</v>
          </cell>
        </row>
        <row r="341">
          <cell r="B341" t="str">
            <v>m_Value adjustments and provision associated with the original exposure (CR SEC SA)</v>
          </cell>
          <cell r="C341" t="str">
            <v>lending to non financial corporate</v>
          </cell>
        </row>
        <row r="342">
          <cell r="B342" t="str">
            <v>m_Value adjustments and provisions (CR SEC Details)</v>
          </cell>
          <cell r="C342" t="str">
            <v>lending to non financial corporate_other than SME</v>
          </cell>
        </row>
        <row r="343">
          <cell r="B343" t="str">
            <v>m_Value adjustments due to the requirements for prudent valuation</v>
          </cell>
          <cell r="C343" t="str">
            <v>lending to non financial corporate_SME</v>
          </cell>
        </row>
        <row r="344">
          <cell r="B344" t="str">
            <v>m_Value adjustments recorded directly to the income statement (flow)</v>
          </cell>
          <cell r="C344" t="str">
            <v>Lending to PSEs</v>
          </cell>
        </row>
        <row r="345">
          <cell r="B345" t="str">
            <v>m_Value used for FX risk purposes</v>
          </cell>
          <cell r="C345" t="str">
            <v>Lending to PSEs_guaranteed by central government</v>
          </cell>
        </row>
        <row r="346">
          <cell r="B346" t="str">
            <v>m_Value used for MKR purpose, gross (MKR SA COM)</v>
          </cell>
          <cell r="C346" t="str">
            <v>Lending to PSEs_treated as a sovereign</v>
          </cell>
        </row>
        <row r="347">
          <cell r="B347" t="str">
            <v>m_Value used for MKR purpose, gross (MKR SA CTP)</v>
          </cell>
          <cell r="C347" t="str">
            <v>Lending to PSEs_ NOT treated as a sovereign</v>
          </cell>
        </row>
        <row r="348">
          <cell r="B348" t="str">
            <v>m_Value used for MKR purpose, gross (MKR SA EQU)</v>
          </cell>
          <cell r="C348" t="str">
            <v>Lending to regional governments and local authorities treated as sovereigns</v>
          </cell>
        </row>
        <row r="349">
          <cell r="B349" t="str">
            <v>m_Value used for MKR purpose, gross (MKR SA FX)</v>
          </cell>
          <cell r="C349" t="str">
            <v>Lending to regional governments, MDB, international organisations and PSE not trated as sovereigns;  of which</v>
          </cell>
        </row>
        <row r="350">
          <cell r="B350" t="str">
            <v>m_Value used for MKR purpose, gross (MKR SA SEC)</v>
          </cell>
          <cell r="C350" t="str">
            <v>Liabilities other than Derivatives, Deposits, Debt securities issued, Other financial liabilities</v>
          </cell>
        </row>
        <row r="351">
          <cell r="B351" t="str">
            <v>m_Value used for MKR purpose, gross (MKR SA TDI)</v>
          </cell>
          <cell r="C351" t="str">
            <v>Liabilities other than Derivatives, Short positions, Deposits, Debt securities issued, Other financial liabilities, Fair value changes of the hedged items in portfolio hedge of interest rate risk, Provisions, Tax liabilities, Share capital repayable on de</v>
          </cell>
        </row>
        <row r="352">
          <cell r="B352" t="str">
            <v>m_Value used for MKR purpose, net (MKR SA COM)</v>
          </cell>
          <cell r="C352" t="str">
            <v>Liabilities other than Short positions, Deposits, Debt securities issued, Other financial liabilities</v>
          </cell>
        </row>
        <row r="353">
          <cell r="B353" t="str">
            <v>m_Value used for MKR purpose, net (MKR SA CTP)</v>
          </cell>
          <cell r="C353" t="str">
            <v>Loan commitments given</v>
          </cell>
        </row>
        <row r="354">
          <cell r="B354" t="str">
            <v>m_Value used for MKR purpose, net (MKR SA EQU)</v>
          </cell>
          <cell r="C354" t="str">
            <v>Loan Commitments given, Other Commitments given</v>
          </cell>
        </row>
        <row r="355">
          <cell r="B355" t="str">
            <v>m_Value used for MKR purpose, net (MKR SA FX)</v>
          </cell>
          <cell r="C355" t="str">
            <v>Loan commitments received</v>
          </cell>
        </row>
        <row r="356">
          <cell r="B356" t="str">
            <v>m_Value used for MKR purpose, net (MKR SA SEC)</v>
          </cell>
          <cell r="C356" t="str">
            <v>Loan commitments received, Financial guarantees received, Other commitments received</v>
          </cell>
        </row>
        <row r="357">
          <cell r="B357" t="str">
            <v>m_Value used for MKR purpose, net (MKR SA TDI)</v>
          </cell>
          <cell r="C357" t="str">
            <v>Loans and advances</v>
          </cell>
        </row>
        <row r="358">
          <cell r="B358" t="str">
            <v>m_Value used for MKR purpose, net, weighted after cap (MKR SA CTP)</v>
          </cell>
          <cell r="C358" t="str">
            <v>Loans and advances. Advances that are not loans</v>
          </cell>
        </row>
        <row r="359">
          <cell r="B359" t="str">
            <v>m_Value used for MKR purpose, net, weighted after cap (MKR SA SEC)</v>
          </cell>
          <cell r="C359" t="str">
            <v>Loans and advances. On demand [call] and short notice [current account]</v>
          </cell>
        </row>
        <row r="360">
          <cell r="B360" t="str">
            <v>m_Value used for MKR purpose, net, weighted before cap (MKR SA CTP)</v>
          </cell>
          <cell r="C360" t="str">
            <v>Loans and advances. Term loans. Finance leases</v>
          </cell>
        </row>
        <row r="361">
          <cell r="B361" t="str">
            <v>m_Value used for MKR purpose, net, weighted before cap (MKR SA SEC)</v>
          </cell>
          <cell r="C361" t="str">
            <v>Loans and advances. Term loans. Other than Trade receivables, Finance leases, Reverse repurchase loans</v>
          </cell>
        </row>
        <row r="362">
          <cell r="B362" t="str">
            <v>m_Value used for MKR purpose, subject to capital charge (MKR SA COM)</v>
          </cell>
          <cell r="C362" t="str">
            <v>Loans and advances. Term loans. Reverse repurchase loans</v>
          </cell>
        </row>
        <row r="363">
          <cell r="B363" t="str">
            <v>m_Value used for MKR purpose, subject to capital charge (MKR SA EQU)</v>
          </cell>
          <cell r="C363" t="str">
            <v>Loans and advances. Term loans.Trade receivables</v>
          </cell>
        </row>
        <row r="364">
          <cell r="B364" t="str">
            <v>m_Value used for MKR purpose, subject to capital charge (MKR SA FX)</v>
          </cell>
          <cell r="C364" t="str">
            <v>Loans and commitments to principal shareholders and managers[Country especific_FR]</v>
          </cell>
        </row>
        <row r="365">
          <cell r="B365" t="str">
            <v>m_Value used for MKR purpose, subject to capital charge (MKR SA TDI)</v>
          </cell>
          <cell r="C365" t="str">
            <v>Loss events</v>
          </cell>
        </row>
        <row r="366">
          <cell r="B366" t="str">
            <v>m_Value used for MKR purpose, to be deducted from own funds (MKR SA CTP)</v>
          </cell>
          <cell r="C366" t="str">
            <v>Losses</v>
          </cell>
        </row>
        <row r="367">
          <cell r="B367" t="str">
            <v>m_Value used for MKR purpose, to be deducted from own funds (MKR SA SEC)</v>
          </cell>
          <cell r="C367" t="str">
            <v>Losses other comprehensive income</v>
          </cell>
        </row>
        <row r="368">
          <cell r="B368" t="str">
            <v>m_Value used for MKR purposes</v>
          </cell>
          <cell r="C368" t="str">
            <v>Main categories that generate fixed overheads</v>
          </cell>
        </row>
        <row r="369">
          <cell r="B369" t="str">
            <v>m_Waived amount</v>
          </cell>
          <cell r="C369" t="str">
            <v>Main categories that generate operational risk under AMA</v>
          </cell>
        </row>
        <row r="370">
          <cell r="B370" t="str">
            <v>m_Weighted CTP value used for MKR purposes after CAP</v>
          </cell>
          <cell r="C370" t="str">
            <v>Main categories that generate operational risk under BIA, ASA and TSA</v>
          </cell>
        </row>
        <row r="371">
          <cell r="B371" t="str">
            <v>m_Weighted CTP value used for MKR purposes before CAP</v>
          </cell>
          <cell r="C371" t="str">
            <v>Main categories that generate operational risk under BIA, ASA, TSA and AMA</v>
          </cell>
        </row>
        <row r="372">
          <cell r="B372" t="str">
            <v>m_Weighted securitisation value used for MKR purposes after CAP</v>
          </cell>
          <cell r="C372" t="str">
            <v>Main category</v>
          </cell>
        </row>
        <row r="373">
          <cell r="B373" t="str">
            <v>m_Weighted securitisation value used for MKR purposes before CAP</v>
          </cell>
          <cell r="C373" t="str">
            <v>Material losses</v>
          </cell>
        </row>
        <row r="374">
          <cell r="B374" t="str">
            <v>m_Write-offs for defaults observed during the period (flow)</v>
          </cell>
          <cell r="C374" t="str">
            <v>Memorandum item: Own funds relevant to determine the excess on limits for qualified participating interest in non financial institutions[Country especific_PT]</v>
          </cell>
        </row>
        <row r="375">
          <cell r="B375" t="str">
            <v>Net positions long</v>
          </cell>
          <cell r="C375" t="str">
            <v>Memorandum item: Own funds relevant to determine the excess on limits for tangible fixed assets (real estate) hold in repayment of credit granted by the institution[Country especific_PT]</v>
          </cell>
        </row>
        <row r="376">
          <cell r="B376" t="str">
            <v>Net positions short</v>
          </cell>
          <cell r="C376" t="str">
            <v>Minority interests computable according to CRD which are not eligible according to CRR</v>
          </cell>
        </row>
        <row r="377">
          <cell r="B377" t="str">
            <v>p_Applicable factor</v>
          </cell>
          <cell r="C377" t="str">
            <v>Mortgage</v>
          </cell>
        </row>
        <row r="378">
          <cell r="B378" t="str">
            <v>p_Applicable limit for institutions</v>
          </cell>
          <cell r="C378" t="str">
            <v>Negative goodwill</v>
          </cell>
        </row>
        <row r="379">
          <cell r="B379" t="str">
            <v>p_Average risk weight</v>
          </cell>
          <cell r="C379" t="str">
            <v>Non credit-obligation assets</v>
          </cell>
        </row>
        <row r="380">
          <cell r="B380" t="str">
            <v>p_Capital buffer</v>
          </cell>
          <cell r="C380" t="str">
            <v>Non-ABCP programmes</v>
          </cell>
        </row>
        <row r="381">
          <cell r="B381" t="str">
            <v>p_Capital ratio</v>
          </cell>
          <cell r="C381" t="str">
            <v>Non-collateralized</v>
          </cell>
        </row>
        <row r="382">
          <cell r="B382" t="str">
            <v>p_Conversion factor applied to revolving securitisation</v>
          </cell>
          <cell r="C382" t="str">
            <v>Non-material losses</v>
          </cell>
        </row>
        <row r="383">
          <cell r="B383" t="str">
            <v>p_ELGD</v>
          </cell>
          <cell r="C383" t="str">
            <v>Non-trading book exposures</v>
          </cell>
        </row>
        <row r="384">
          <cell r="B384" t="str">
            <v>p_Exposure weighted average LGD</v>
          </cell>
          <cell r="C384" t="str">
            <v>Not applicable</v>
          </cell>
        </row>
        <row r="385">
          <cell r="B385" t="str">
            <v>p_LGD</v>
          </cell>
          <cell r="C385" t="str">
            <v>N-th to default credit derivatives</v>
          </cell>
        </row>
        <row r="386">
          <cell r="B386" t="str">
            <v>p_Own funds requirements before securitisation (Kirb)</v>
          </cell>
          <cell r="C386" t="str">
            <v>Nth to default credit derivatives which can be subject to TDI market risk requirements</v>
          </cell>
        </row>
        <row r="387">
          <cell r="B387" t="str">
            <v>p_PD assigned to the obligor grade or pool</v>
          </cell>
          <cell r="C387" t="str">
            <v>of which hidden reserves[Country especific_AT]</v>
          </cell>
        </row>
        <row r="388">
          <cell r="B388" t="str">
            <v xml:space="preserve">p_Percentage for calculating the limit for grandfathering of instruments not consituting State aid </v>
          </cell>
          <cell r="C388" t="str">
            <v>of which participationcapital with obligation of subsequent paymant of dividends[Country especific_AT]</v>
          </cell>
        </row>
        <row r="389">
          <cell r="B389" t="str">
            <v>p_Percentage for calculating transitional adjustments</v>
          </cell>
          <cell r="C389" t="str">
            <v>of which: Amount of own funds which is used for definition of LEs according to § 27 BWG[Country especific_AT]</v>
          </cell>
        </row>
        <row r="390">
          <cell r="B390" t="str">
            <v>p_Percentage for calculating transitional adjustments limits</v>
          </cell>
          <cell r="C390" t="str">
            <v>Of which: Effect of the transitory increase of limits for Additional Own Funds[Country especific]</v>
          </cell>
        </row>
        <row r="391">
          <cell r="B391" t="str">
            <v>p_Percentage for calculating transitional adjustments limits to AT1</v>
          </cell>
          <cell r="C391" t="str">
            <v>Of which: Effect of the transitory increase of limits for Additional Own Funds[Country especific_ES]</v>
          </cell>
        </row>
        <row r="392">
          <cell r="B392" t="str">
            <v>p_Percentage for calculating transitional adjustments limits to CET1</v>
          </cell>
          <cell r="C392" t="str">
            <v>Of which: Excess of drawings over profits for partnerships, LLPs and sole traders[Country especific_UK]</v>
          </cell>
        </row>
        <row r="393">
          <cell r="B393" t="str">
            <v>p_Percentage for calculating transitional adjustments limits to CET1 10% and 15% thresholds</v>
          </cell>
          <cell r="C393" t="str">
            <v>Of which: Excess trading book position[Country especific_UK]</v>
          </cell>
        </row>
        <row r="394">
          <cell r="B394" t="str">
            <v>p_Percentage for calculating transitional adjustments limits to T2</v>
          </cell>
          <cell r="C394" t="str">
            <v>of which: Gross amount of Fondos de la Obra Social of savings banks and cooperative banks that are not eligible any more[Country especific_ES]</v>
          </cell>
        </row>
        <row r="395">
          <cell r="B395" t="str">
            <v>p_Percentage of participation of the reporting institution in the securitisation</v>
          </cell>
          <cell r="C395" t="str">
            <v>Of which: Other and country specific value adjustments and provisions included in the calculation of the IRB provision excess (+) / shortfall [Country especific]</v>
          </cell>
        </row>
        <row r="396">
          <cell r="B396" t="str">
            <v>p_Percentage of retention of securitisations at reporting date</v>
          </cell>
          <cell r="C396" t="str">
            <v>of which: RWA of those assets that are used as the basis for the computation of general provision in SA[Country especific_ES]</v>
          </cell>
        </row>
        <row r="397">
          <cell r="B397" t="str">
            <v>p_Share of eligible capital</v>
          </cell>
          <cell r="C397" t="str">
            <v>of which: Value of fund assets according to § 3 par. 4 BWG[Country especific_AT]</v>
          </cell>
        </row>
        <row r="398">
          <cell r="B398" t="str">
            <v>p_Share of equity interest</v>
          </cell>
          <cell r="C398" t="str">
            <v>Other off-balance sheet items</v>
          </cell>
        </row>
        <row r="399">
          <cell r="B399" t="str">
            <v>p_Share of ownership instruments</v>
          </cell>
          <cell r="C399" t="str">
            <v>Off balance sheet exposures subject to credit risk excluding instruments subject to securitisation credit risk treatment</v>
          </cell>
        </row>
        <row r="400">
          <cell r="B400" t="str">
            <v>p_Share of voting rights</v>
          </cell>
          <cell r="C400" t="str">
            <v>Off balance sheet instruments</v>
          </cell>
        </row>
        <row r="401">
          <cell r="B401" t="str">
            <v>p_SVaR Multiplication factor</v>
          </cell>
          <cell r="C401" t="str">
            <v>Off balance sheet instruments. 0%CCF in the RSA</v>
          </cell>
        </row>
        <row r="402">
          <cell r="B402" t="str">
            <v>p_VaR Multiplication factor</v>
          </cell>
          <cell r="C402" t="str">
            <v>Off balance sheet instruments. 100%CCF in the RSA</v>
          </cell>
        </row>
        <row r="403">
          <cell r="B403" t="str">
            <v>q[AP]_Approach used for the securitised exposures</v>
          </cell>
          <cell r="C403" t="str">
            <v>Off balance sheet instruments. 20%CCF in the RSA</v>
          </cell>
        </row>
        <row r="404">
          <cell r="B404" t="str">
            <v>q[BT]_Group or individual connected client</v>
          </cell>
          <cell r="C404" t="str">
            <v>Off balance sheet instruments. 50%CCF in the RSA</v>
          </cell>
        </row>
        <row r="405">
          <cell r="B405" t="str">
            <v>q[BT]_Transaction where there is an exposure to underlying assets</v>
          </cell>
          <cell r="C405" t="str">
            <v>Off balance sheet instruments. UCC. Credit cards</v>
          </cell>
        </row>
        <row r="406">
          <cell r="B406" t="str">
            <v>q[CG]_Accounting treatment of the securitisation</v>
          </cell>
          <cell r="C406" t="str">
            <v>Off balance sheet instruments. UCC. Non credit cards</v>
          </cell>
        </row>
        <row r="407">
          <cell r="B407" t="str">
            <v>q[CT]_Sector of the counterparty</v>
          </cell>
          <cell r="C407" t="str">
            <v>Off-balance sheet items: of which</v>
          </cell>
        </row>
        <row r="408">
          <cell r="B408" t="str">
            <v>q[GA]_Country of origin of the ultimate underlying of the transaction</v>
          </cell>
          <cell r="C408" t="str">
            <v>Off-balance sheet exposures subject to credit risk</v>
          </cell>
        </row>
        <row r="409">
          <cell r="B409" t="str">
            <v>q[GA]_Jurisdiction of incorporation</v>
          </cell>
          <cell r="C409" t="str">
            <v>Off-balance sheet exposures subject to credit risk, Loan commitments received, Financial guarantees received, Other commitments received</v>
          </cell>
        </row>
        <row r="410">
          <cell r="B410" t="str">
            <v>q[GA]_Residence of entities within the scope of consolidation</v>
          </cell>
          <cell r="C410" t="str">
            <v>On and off-balance sheet exposures subject to credit risk excluding instruments subject to securitisation credit risk treatment</v>
          </cell>
        </row>
        <row r="411">
          <cell r="B411" t="str">
            <v>q[GA]_Residence of the obligor</v>
          </cell>
          <cell r="C411" t="str">
            <v>On balance sheet exposures subject to credit risk excluding instruments subject to securitisation credit risk treatment</v>
          </cell>
        </row>
        <row r="412">
          <cell r="B412" t="str">
            <v>q[NAC]_Sector</v>
          </cell>
          <cell r="C412" t="str">
            <v>On balance sheet instruments</v>
          </cell>
        </row>
        <row r="413">
          <cell r="B413" t="str">
            <v>q[NACE]_Sector of the counterparty</v>
          </cell>
          <cell r="C413" t="str">
            <v>Operational losses</v>
          </cell>
        </row>
        <row r="414">
          <cell r="B414" t="str">
            <v>q[RP]_Group structure</v>
          </cell>
          <cell r="C414" t="str">
            <v>Options  which can be subject to EQU market risk requirements</v>
          </cell>
        </row>
        <row r="415">
          <cell r="B415" t="str">
            <v>q[RP]_Related parties/Relationships</v>
          </cell>
          <cell r="C415" t="str">
            <v>Options  which can be subject to TDI market risk requirements</v>
          </cell>
        </row>
        <row r="416">
          <cell r="B416" t="str">
            <v>q[RSP]_Role in the securitisation process</v>
          </cell>
          <cell r="C416" t="str">
            <v>Options which can be subject to COM market risk requirements</v>
          </cell>
        </row>
        <row r="417">
          <cell r="B417" t="str">
            <v>q[RTT]_Type of risk transfer</v>
          </cell>
          <cell r="C417" t="str">
            <v>OTC Derivative instruments, Securities financing transactions</v>
          </cell>
        </row>
        <row r="418">
          <cell r="B418" t="str">
            <v>q[UES]_Type of underlying</v>
          </cell>
          <cell r="C418" t="str">
            <v>OTC-Derivatives excluding Contractual Cross Product Netting</v>
          </cell>
        </row>
        <row r="419">
          <cell r="B419" t="str">
            <v>q[UES]_Type of underlying (Securitisation/Re-securitisation)</v>
          </cell>
          <cell r="C419" t="str">
            <v>OTC-Securities financing transactions  excluding Contractual Cross Product Netting</v>
          </cell>
        </row>
        <row r="420">
          <cell r="B420" t="str">
            <v>s_Accounting consolidation</v>
          </cell>
          <cell r="C420" t="str">
            <v>Other (country specific Original Own Funds)[Country especific]</v>
          </cell>
        </row>
        <row r="421">
          <cell r="B421" t="str">
            <v>s_Accounting standard</v>
          </cell>
          <cell r="C421" t="str">
            <v>Other (ES ded)[Country especific_ES]</v>
          </cell>
        </row>
        <row r="422">
          <cell r="B422" t="str">
            <v>s_Code of the originator of the securitisation</v>
          </cell>
          <cell r="C422" t="str">
            <v>Other (ES)[Country especific_ES]</v>
          </cell>
        </row>
        <row r="423">
          <cell r="B423" t="str">
            <v>s_Compliance with the retention requirement</v>
          </cell>
          <cell r="C423" t="str">
            <v>Other [country specific deductions to Original Own Funds][Country especific]</v>
          </cell>
        </row>
        <row r="424">
          <cell r="B424" t="str">
            <v>s_Derivative treatment</v>
          </cell>
          <cell r="C424" t="str">
            <v>Other adjustments made to minority interests transferred to additional own funds[Country especific_ES]</v>
          </cell>
        </row>
        <row r="425">
          <cell r="B425" t="str">
            <v>s_Group or individual</v>
          </cell>
          <cell r="C425" t="str">
            <v>Other adjustments to minority interests transferred to core additional own funds[Country especific_ES]</v>
          </cell>
        </row>
        <row r="426">
          <cell r="B426" t="str">
            <v>s_Institution business model</v>
          </cell>
          <cell r="C426" t="str">
            <v>Other adjustments to valuation differences affecting the eligible reserves transferred to core additional own funds[Country especific]</v>
          </cell>
        </row>
        <row r="427">
          <cell r="B427" t="str">
            <v>s_Institution company structure</v>
          </cell>
          <cell r="C427" t="str">
            <v>Other and transitional risk exposures</v>
          </cell>
        </row>
        <row r="428">
          <cell r="B428" t="str">
            <v>s_Internal code of the securitisation</v>
          </cell>
          <cell r="C428" t="str">
            <v>Other assets  belonging to the banking book</v>
          </cell>
        </row>
        <row r="429">
          <cell r="B429" t="str">
            <v>s_Name of counterparty</v>
          </cell>
          <cell r="C429" t="str">
            <v>Other assets and liabilities which can be subject to EQU market risk requirements</v>
          </cell>
        </row>
        <row r="430">
          <cell r="B430" t="str">
            <v>s_Name of entity</v>
          </cell>
          <cell r="C430" t="str">
            <v>Other Commitments given</v>
          </cell>
        </row>
        <row r="431">
          <cell r="B431" t="str">
            <v>s_Name of Holding entity</v>
          </cell>
          <cell r="C431" t="str">
            <v xml:space="preserve">Other Commitments Received </v>
          </cell>
        </row>
        <row r="432">
          <cell r="B432" t="str">
            <v>s_Name of Investee</v>
          </cell>
          <cell r="C432" t="str">
            <v>Other country specific deductions from Original and Additional Own Funds[Country especific_CY]</v>
          </cell>
        </row>
        <row r="433">
          <cell r="B433" t="str">
            <v>s_Prudential consolidation</v>
          </cell>
          <cell r="C433" t="str">
            <v>Other financial liabilities</v>
          </cell>
        </row>
        <row r="434">
          <cell r="B434" t="str">
            <v>s_Reporting calculation method</v>
          </cell>
          <cell r="C434" t="str">
            <v>Other items [Country especific]</v>
          </cell>
        </row>
        <row r="435">
          <cell r="B435" t="str">
            <v>s_Reporting level</v>
          </cell>
          <cell r="C435" t="str">
            <v>Other operating</v>
          </cell>
        </row>
        <row r="436">
          <cell r="B436" t="str">
            <v xml:space="preserve">s_Scope of data (levels of consolidation code) </v>
          </cell>
          <cell r="C436" t="str">
            <v>Other operating. Generated by tangible assets. Changes in fair value</v>
          </cell>
        </row>
        <row r="437">
          <cell r="B437" t="str">
            <v>s_Solvency treatment of the securitisation</v>
          </cell>
          <cell r="C437" t="str">
            <v xml:space="preserve">Other operating. Generated by tangible assets. Other than changes in fair value  </v>
          </cell>
        </row>
        <row r="438">
          <cell r="B438" t="str">
            <v>s_Type of connection</v>
          </cell>
          <cell r="C438" t="str">
            <v xml:space="preserve">Other operating. Other than generated by tangible assets  </v>
          </cell>
        </row>
        <row r="439">
          <cell r="B439" t="str">
            <v>s_Type of retention applied</v>
          </cell>
          <cell r="C439" t="str">
            <v>Other reserves</v>
          </cell>
        </row>
        <row r="440">
          <cell r="B440" t="str">
            <v>Total own funds requirements for specific risk</v>
          </cell>
          <cell r="C440" t="str">
            <v>Other Reserves. Other than Reserves or accumulated losses of investments in subsidaries, joint ventures and associates</v>
          </cell>
        </row>
        <row r="441">
          <cell r="C441" t="str">
            <v>Other Reserves. Reserves or accumulated losses of investments in subsidaries, joint ventures and associates</v>
          </cell>
        </row>
        <row r="442">
          <cell r="C442" t="str">
            <v>Other valuation differences affecting the eligible reserves[Country especific]</v>
          </cell>
        </row>
        <row r="443">
          <cell r="C443" t="str">
            <v>Own debt instruments issued</v>
          </cell>
        </row>
        <row r="444">
          <cell r="C444" t="str">
            <v>Own equity instruments issued</v>
          </cell>
        </row>
        <row r="445">
          <cell r="C445" t="str">
            <v>Own equity instruments issued and indirect holdings of own instruments</v>
          </cell>
        </row>
        <row r="446">
          <cell r="C446" t="str">
            <v>Own equity instruments issued, indirect holdings of own instruments, synthetic holdings of own instruments</v>
          </cell>
        </row>
        <row r="447">
          <cell r="C447" t="str">
            <v>Own equity instruments issued, Own debt instruments issued</v>
          </cell>
        </row>
        <row r="448">
          <cell r="C448" t="str">
            <v>Own equity instruments issued, Own debt instruments issued, indirect holdings of own instruments, synthetic holdings of own instruments</v>
          </cell>
        </row>
        <row r="449">
          <cell r="C449" t="str">
            <v>Own funds Items</v>
          </cell>
        </row>
        <row r="450">
          <cell r="C450" t="str">
            <v>Possible losses; (-) minority interest; prudential filters not listed above[Country especific_BE]</v>
          </cell>
        </row>
        <row r="451">
          <cell r="C451" t="str">
            <v>Prepayments and accrued income</v>
          </cell>
        </row>
        <row r="452">
          <cell r="C452" t="str">
            <v>Profit or loss</v>
          </cell>
        </row>
        <row r="453">
          <cell r="C453" t="str">
            <v>Profit or loss before tax from continuing operations</v>
          </cell>
        </row>
        <row r="454">
          <cell r="C454" t="str">
            <v xml:space="preserve">Profit or loss before tax from discontinued operations </v>
          </cell>
        </row>
        <row r="455">
          <cell r="C455" t="str">
            <v>Profit or loss before tax from extraordinary operations</v>
          </cell>
        </row>
        <row r="456">
          <cell r="C456" t="str">
            <v>Profit or loss from continuing operations</v>
          </cell>
        </row>
        <row r="457">
          <cell r="C457" t="str">
            <v xml:space="preserve">Profit or loss from discontinued operations  </v>
          </cell>
        </row>
        <row r="458">
          <cell r="C458" t="str">
            <v>Profit or loss from extraordinary operations</v>
          </cell>
        </row>
        <row r="459">
          <cell r="C459" t="str">
            <v>Profit or loss other comprehensive income</v>
          </cell>
        </row>
        <row r="460">
          <cell r="C460" t="str">
            <v>Profit or loss, Profit or loss other comprehensive income</v>
          </cell>
        </row>
        <row r="461">
          <cell r="C461" t="str">
            <v>Provisions</v>
          </cell>
        </row>
        <row r="462">
          <cell r="C462" t="str">
            <v>Provisions. Employee benefits</v>
          </cell>
        </row>
        <row r="463">
          <cell r="C463" t="str">
            <v>Provisions. Off-balance sheet items subject to credit risk</v>
          </cell>
        </row>
        <row r="464">
          <cell r="C464" t="str">
            <v>Provisions. Other employee benefits</v>
          </cell>
        </row>
        <row r="465">
          <cell r="C465" t="str">
            <v>Provisions. Other than Employee benefits, Restructuring, Pending legal issues and tax litigation, Off-balance sheet items subject to credit risk</v>
          </cell>
        </row>
        <row r="466">
          <cell r="C466" t="str">
            <v>Provisions. Other than Off-balance sheet items subject to credit risk</v>
          </cell>
        </row>
        <row r="467">
          <cell r="C467" t="str">
            <v>Provisions. Pending legal issues and tax litigation</v>
          </cell>
        </row>
        <row r="468">
          <cell r="C468" t="str">
            <v>Provisions. Pensions and other post retirement benefit obligations</v>
          </cell>
        </row>
        <row r="469">
          <cell r="C469" t="str">
            <v>Provisions. Restructuring</v>
          </cell>
        </row>
        <row r="470">
          <cell r="C470" t="str">
            <v>Real estate. Commercial</v>
          </cell>
        </row>
        <row r="471">
          <cell r="C471" t="str">
            <v>Reciprocal cross-holdings[Country especific_UK]</v>
          </cell>
        </row>
        <row r="472">
          <cell r="C472" t="str">
            <v>Regulatory adjustments. CET1</v>
          </cell>
        </row>
        <row r="473">
          <cell r="C473" t="str">
            <v>Regulatory adjustments. T1</v>
          </cell>
        </row>
        <row r="474">
          <cell r="C474" t="str">
            <v>Regulatory adjustments. Tier1- fully phased-in definition</v>
          </cell>
        </row>
        <row r="475">
          <cell r="C475" t="str">
            <v>Regulatory adjustments. T1. Regardgin own credit risk</v>
          </cell>
        </row>
        <row r="476">
          <cell r="C476" t="str">
            <v>Regulatory adjustments. T1. Regarding provisions</v>
          </cell>
        </row>
        <row r="477">
          <cell r="C477" t="str">
            <v>Regulatory adjustments. T1 transitional definition</v>
          </cell>
        </row>
        <row r="478">
          <cell r="C478" t="str">
            <v>Regulatory adjustments. Total capital</v>
          </cell>
        </row>
        <row r="479">
          <cell r="C479" t="str">
            <v>Relevant amounts for calculating the limits referred to in Article 452</v>
          </cell>
        </row>
        <row r="480">
          <cell r="C480" t="str">
            <v>Relevant indicator OPR</v>
          </cell>
        </row>
        <row r="481">
          <cell r="C481" t="str">
            <v>Relevant indicator OPR, Loan and advances</v>
          </cell>
        </row>
        <row r="482">
          <cell r="C482" t="str">
            <v>Re-Securitisation D</v>
          </cell>
        </row>
        <row r="483">
          <cell r="C483" t="str">
            <v>Re-Securitisation E</v>
          </cell>
        </row>
        <row r="484">
          <cell r="C484" t="str">
            <v>Reserves other than Share premium, Accumulated other comprehensive income, Retained earnings</v>
          </cell>
        </row>
        <row r="485">
          <cell r="C485" t="str">
            <v>retail exposures</v>
          </cell>
        </row>
        <row r="486">
          <cell r="C486" t="str">
            <v>retail exposures_Others</v>
          </cell>
        </row>
        <row r="487">
          <cell r="C487" t="str">
            <v>retail exposures_QRRE</v>
          </cell>
        </row>
        <row r="488">
          <cell r="C488" t="str">
            <v>retail exposures_SME</v>
          </cell>
        </row>
        <row r="489">
          <cell r="C489" t="str">
            <v>Retained earnings</v>
          </cell>
        </row>
        <row r="490">
          <cell r="C490" t="str">
            <v>Retained earnings, Revaluation reserves, Fair value reserves, Other reserves, First consolidation differences</v>
          </cell>
        </row>
        <row r="491">
          <cell r="C491" t="str">
            <v>Revaluation reserves</v>
          </cell>
        </row>
        <row r="492">
          <cell r="C492" t="str">
            <v>Revaluation reserves. Debt securities</v>
          </cell>
        </row>
        <row r="493">
          <cell r="C493" t="str">
            <v>Revaluation reserves. Equity instruments</v>
          </cell>
        </row>
        <row r="494">
          <cell r="C494" t="str">
            <v>Revaluation reserves. Other than Tangible assets, Equity instruments, Debt securities</v>
          </cell>
        </row>
        <row r="495">
          <cell r="C495" t="str">
            <v>Revaluation reserves. Tangible assets</v>
          </cell>
        </row>
        <row r="496">
          <cell r="C496" t="str">
            <v>Revolving securitisations with early amortisation</v>
          </cell>
        </row>
        <row r="497">
          <cell r="C497" t="str">
            <v>Right to reimbursement of the expediture required to settled a defined benefit obligation</v>
          </cell>
        </row>
        <row r="498">
          <cell r="C498" t="str">
            <v>RW_ &gt; 0 and ≤ 12%</v>
          </cell>
        </row>
        <row r="499">
          <cell r="C499" t="str">
            <v>RW_= 0%</v>
          </cell>
        </row>
        <row r="500">
          <cell r="C500" t="str">
            <v>RW_&gt; 100 and ≤ 425%</v>
          </cell>
        </row>
        <row r="501">
          <cell r="C501" t="str">
            <v>RW_&gt; 12 and ≤ 20%</v>
          </cell>
        </row>
        <row r="502">
          <cell r="C502" t="str">
            <v>RW_&gt; 20 and ≤ 50%</v>
          </cell>
        </row>
        <row r="503">
          <cell r="C503" t="str">
            <v>RW_&gt; 425 and ≤ 1250%</v>
          </cell>
        </row>
        <row r="504">
          <cell r="C504" t="str">
            <v>RW_&gt; 50 and ≤ 75%</v>
          </cell>
        </row>
        <row r="505">
          <cell r="C505" t="str">
            <v>RW_&gt; 75 and ≤ 100%</v>
          </cell>
        </row>
        <row r="506">
          <cell r="C506" t="str">
            <v>RW_Defaulted exposures</v>
          </cell>
        </row>
        <row r="507">
          <cell r="C507" t="str">
            <v>Savings banks and cooperatives Funds ("Obra Social")[Country especific_ES]</v>
          </cell>
        </row>
        <row r="508">
          <cell r="C508" t="str">
            <v>Schemes subject to look-through</v>
          </cell>
        </row>
        <row r="509">
          <cell r="C509" t="str">
            <v>Securities financing transactions</v>
          </cell>
        </row>
        <row r="510">
          <cell r="C510" t="str">
            <v>Securities financing transactions  excluding Contractual Cross Product Netting - Centrally cleared through a compliant CCP</v>
          </cell>
        </row>
        <row r="511">
          <cell r="C511" t="str">
            <v>Securities financing transactions  excluding Contractual Cross Product Netting - OTC</v>
          </cell>
        </row>
        <row r="512">
          <cell r="C512" t="str">
            <v>Securities financing transactions and Derivatives &amp; long settlement transactions</v>
          </cell>
        </row>
        <row r="513">
          <cell r="C513" t="str">
            <v>Securities financing transactions and Derivatives &amp; long settlement transactions under Contractual Cross Product Netting</v>
          </cell>
        </row>
        <row r="514">
          <cell r="C514" t="str">
            <v>Securities financing transactions excluding Contractual Cross Product Netting</v>
          </cell>
        </row>
        <row r="515">
          <cell r="C515" t="str">
            <v>Securities financing transactions_securities for securities</v>
          </cell>
        </row>
        <row r="516">
          <cell r="C516" t="str">
            <v>Securities financing transactions_securities for securities_repledged</v>
          </cell>
        </row>
        <row r="517">
          <cell r="C517" t="str">
            <v>Securities Financing Transactions covered by a netting agreement</v>
          </cell>
        </row>
        <row r="518">
          <cell r="C518" t="str">
            <v>Securities financing transactions not  covered by a netting agreement</v>
          </cell>
        </row>
        <row r="519">
          <cell r="C519" t="str">
            <v>Securitisation</v>
          </cell>
        </row>
        <row r="520">
          <cell r="C520" t="str">
            <v>Securitisation A</v>
          </cell>
        </row>
        <row r="521">
          <cell r="C521" t="str">
            <v>Securitisation B</v>
          </cell>
        </row>
        <row r="522">
          <cell r="C522" t="str">
            <v>Securitisation C</v>
          </cell>
        </row>
        <row r="523">
          <cell r="C523" t="str">
            <v>Securitisation debt instruments</v>
          </cell>
        </row>
        <row r="524">
          <cell r="C524" t="str">
            <v>Securitisation positions</v>
          </cell>
        </row>
        <row r="525">
          <cell r="C525" t="str">
            <v xml:space="preserve">Securitisation positions Off-balance sheet &amp; derivatives </v>
          </cell>
        </row>
        <row r="526">
          <cell r="C526" t="str">
            <v>Securitisation positions On-balance sheet</v>
          </cell>
        </row>
        <row r="527">
          <cell r="C527" t="str">
            <v>Securitised exposures</v>
          </cell>
        </row>
        <row r="528">
          <cell r="C528" t="str">
            <v xml:space="preserve">Securitised exposures Off-balance sheet &amp; derivatives </v>
          </cell>
        </row>
        <row r="529">
          <cell r="C529" t="str">
            <v>Securitised exposures On-balance sheet</v>
          </cell>
        </row>
        <row r="530">
          <cell r="C530" t="str">
            <v>Share of profit or loss</v>
          </cell>
        </row>
        <row r="531">
          <cell r="C531" t="str">
            <v>Share premium</v>
          </cell>
        </row>
        <row r="532">
          <cell r="C532" t="str">
            <v>Shares issued by the capitalisation of property revaluation reserve[Country especific_MT]</v>
          </cell>
        </row>
        <row r="533">
          <cell r="C533" t="str">
            <v>Shares issued by the capitalisation of property revaluation reserves[Country especific_MT]</v>
          </cell>
        </row>
        <row r="534">
          <cell r="C534" t="str">
            <v>Short positions</v>
          </cell>
        </row>
        <row r="535">
          <cell r="C535" t="str">
            <v>Sovereigns</v>
          </cell>
        </row>
        <row r="536">
          <cell r="C536" t="str">
            <v>Sovereigns</v>
          </cell>
        </row>
        <row r="537">
          <cell r="C537" t="str">
            <v>Specific countercyclical capital buffer</v>
          </cell>
        </row>
        <row r="538">
          <cell r="C538" t="str">
            <v>Subsidiary</v>
          </cell>
        </row>
        <row r="539">
          <cell r="C539" t="str">
            <v>Synthetic holdings of own instruments</v>
          </cell>
        </row>
        <row r="540">
          <cell r="C540" t="str">
            <v>T1 Capital items</v>
          </cell>
        </row>
        <row r="541">
          <cell r="C541" t="str">
            <v>T1 Capital items_fully phased-in</v>
          </cell>
        </row>
        <row r="542">
          <cell r="C542" t="str">
            <v>T1 Capital items_transitional</v>
          </cell>
        </row>
        <row r="543">
          <cell r="C543" t="str">
            <v>T2 Capital Items</v>
          </cell>
        </row>
        <row r="544">
          <cell r="C544" t="str">
            <v>Tangible assets</v>
          </cell>
        </row>
        <row r="545">
          <cell r="C545" t="str">
            <v>Tangible assets, Intangible assets</v>
          </cell>
        </row>
        <row r="546">
          <cell r="C546" t="str">
            <v>Tangible assets. Property</v>
          </cell>
        </row>
        <row r="547">
          <cell r="C547" t="str">
            <v xml:space="preserve">Tax assets </v>
          </cell>
        </row>
        <row r="548">
          <cell r="C548" t="str">
            <v>Tax from continuing operations</v>
          </cell>
        </row>
        <row r="549">
          <cell r="C549" t="str">
            <v xml:space="preserve">Tax from discontinued operations </v>
          </cell>
        </row>
        <row r="550">
          <cell r="C550" t="str">
            <v>Tax from extraordinary operations</v>
          </cell>
        </row>
        <row r="551">
          <cell r="C551" t="str">
            <v>Tax liabilities</v>
          </cell>
        </row>
        <row r="552">
          <cell r="C552" t="str">
            <v>Tax other comprehensive income</v>
          </cell>
        </row>
        <row r="553">
          <cell r="C553" t="str">
            <v>Thresholds to own funds deduction</v>
          </cell>
        </row>
        <row r="554">
          <cell r="C554" t="str">
            <v>Total additional assets to be included due to CRR 416 (4)</v>
          </cell>
        </row>
        <row r="555">
          <cell r="C555" t="str">
            <v>Total Capital items</v>
          </cell>
        </row>
        <row r="556">
          <cell r="C556" t="str">
            <v>Total Capital items_fully phased-in</v>
          </cell>
        </row>
        <row r="557">
          <cell r="C557" t="str">
            <v>Total Capital items_transitional</v>
          </cell>
        </row>
        <row r="558">
          <cell r="C558" t="str">
            <v>Total expected loss eligible for inclusion in the adjustment to capital in respect of the difference between expected loss and provisions (excluding equity expected loss amounts)</v>
          </cell>
        </row>
        <row r="559">
          <cell r="C559" t="str">
            <v>Total instruments for settlement/delivery</v>
          </cell>
        </row>
        <row r="560">
          <cell r="C560" t="str">
            <v>Total trading book exposures</v>
          </cell>
        </row>
        <row r="561">
          <cell r="C561" t="str">
            <v>Trade finance</v>
          </cell>
        </row>
        <row r="562">
          <cell r="C562" t="str">
            <v>Transitional adjustments. Additional filters and deductions</v>
          </cell>
        </row>
        <row r="563">
          <cell r="C563" t="str">
            <v>Transitional adjustments. Due to grandfathered Capital instruments</v>
          </cell>
        </row>
        <row r="564">
          <cell r="C564" t="str">
            <v>Transitional adjustments. Due to grandfathered Capital instruments. Instruments constituting state aid</v>
          </cell>
        </row>
        <row r="565">
          <cell r="C565" t="str">
            <v>Transitional adjustments. Due to grandfathered Capital instruments. Instruments not constituting state aid</v>
          </cell>
        </row>
        <row r="566">
          <cell r="C566" t="str">
            <v>Transitional adjustments. Due to grandfathered Capital instruments. Instruments not constituting state aid and limits excess</v>
          </cell>
        </row>
        <row r="567">
          <cell r="C567" t="str">
            <v>Transitional adjustments. Due to grandfathered Capital instruments. Limits excess</v>
          </cell>
        </row>
        <row r="568">
          <cell r="C568" t="str">
            <v>Transitional adjustments. Due to minority interests and equivalents</v>
          </cell>
        </row>
        <row r="569">
          <cell r="C569" t="str">
            <v>Transitional adjustments. Other than granfathered Capital instruments and minority interests and equivalents</v>
          </cell>
        </row>
        <row r="570">
          <cell r="C570" t="str">
            <v>Transitional adjustments. Total</v>
          </cell>
        </row>
        <row r="571">
          <cell r="C571" t="str">
            <v>Transititonal adjustments. Deductions</v>
          </cell>
        </row>
        <row r="572">
          <cell r="C572" t="str">
            <v>Translation differences included in consolidated reserves according to CRD which are not eligible according to CRR</v>
          </cell>
        </row>
        <row r="573">
          <cell r="C573" t="str">
            <v>Undistributable Reserves[Country especific_MT]</v>
          </cell>
        </row>
        <row r="574">
          <cell r="C574" t="str">
            <v>Unrealised net gains reported in the currency revaluation reserve[Country especific_MT]</v>
          </cell>
        </row>
        <row r="575">
          <cell r="C575" t="str">
            <v>Unrealised net losses reported in the currency revaluation reserve[Country especific_MT]</v>
          </cell>
        </row>
        <row r="576">
          <cell r="C576" t="str">
            <v>Valuation difference from defined benefit pension schemes. [Country especific_IE]</v>
          </cell>
        </row>
        <row r="577">
          <cell r="C577" t="str">
            <v>Valuation difference from equity-valuation of investments in corporates[Country especific_AT]</v>
          </cell>
        </row>
        <row r="578">
          <cell r="C578" t="str">
            <v>Valuation difference from equity-valuation of subsidiaries[Country especific_AT]</v>
          </cell>
        </row>
        <row r="579">
          <cell r="C579" t="str">
            <v>Valuation difference from the aggregation of Equity Capital and Holdings[Country especific_AT]</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IRC"/>
      <sheetName val="Securitisations"/>
      <sheetName val="Correlation trading portf"/>
      <sheetName val="Securitisations LSS"/>
      <sheetName val="Correlation trading portf LSS"/>
      <sheetName val="Securitisations wide"/>
      <sheetName val="Correlation trading portf wide "/>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2">
          <cell r="C32" t="str">
            <v>Basel I</v>
          </cell>
        </row>
        <row r="33">
          <cell r="C33" t="str">
            <v>Basel II</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
      <sheetName val="SheetMembers"/>
      <sheetName val="Index"/>
      <sheetName val="1"/>
      <sheetName val="2"/>
      <sheetName val="3"/>
      <sheetName val="4 manuell"/>
      <sheetName val="4"/>
      <sheetName val="6 manuell"/>
      <sheetName val="6.1"/>
      <sheetName val="6.2"/>
      <sheetName val="7"/>
      <sheetName val="7 Central govt"/>
      <sheetName val="7 Institutions"/>
      <sheetName val="7 Corporates"/>
      <sheetName val="7 Retail"/>
      <sheetName val="7 mortgages"/>
      <sheetName val="7 Equity"/>
      <sheetName val="7 Items"/>
      <sheetName val="8.1"/>
      <sheetName val="8.1 Other Corp"/>
      <sheetName val="8.1 mortages"/>
      <sheetName val="8.1 Retail"/>
      <sheetName val="8.1 SL"/>
      <sheetName val="8.1 SME"/>
      <sheetName val="8.2"/>
      <sheetName val="8.2 Other Corp"/>
      <sheetName val="8.2 SL"/>
      <sheetName val="8.2 SME"/>
      <sheetName val="8.2 mortgages"/>
      <sheetName val="8.2 retail"/>
      <sheetName val="9.1"/>
      <sheetName val="9.2"/>
      <sheetName val="9.4 EU"/>
      <sheetName val="9.4 NO"/>
      <sheetName val="13"/>
      <sheetName val="14"/>
      <sheetName val="15"/>
      <sheetName val="16"/>
      <sheetName val="17.01"/>
      <sheetName val="17.02"/>
      <sheetName val="18 "/>
      <sheetName val="19"/>
      <sheetName val="20"/>
      <sheetName val="21"/>
      <sheetName val="22"/>
      <sheetName val="23"/>
      <sheetName val="24"/>
      <sheetName val="25"/>
      <sheetName val="33"/>
      <sheetName val="40"/>
      <sheetName val="41"/>
      <sheetName val="42"/>
      <sheetName val="43"/>
      <sheetName val="44"/>
      <sheetName val="4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Color code"/>
      <sheetName val="Analysis Matrix"/>
      <sheetName val="Analisys Matrix - Codes"/>
      <sheetName val="Hierarchies"/>
      <sheetName val="HierarchyMembers"/>
      <sheetName val="Members"/>
      <sheetName val="Dimensions"/>
      <sheetName val="Domains"/>
      <sheetName val="Tables"/>
      <sheetName val="Restrictions"/>
      <sheetName val="TableComponentMembers"/>
      <sheetName val="Hier.ApplTables"/>
      <sheetName val="Lists-Au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DefCap"/>
      <sheetName val="DefCapTier1"/>
      <sheetName val="DefCapTier23"/>
      <sheetName val="DefCapCalc"/>
      <sheetName val="DefCapCalcCOREP"/>
      <sheetName val="Leverage ratio"/>
      <sheetName val="Liquidity"/>
      <sheetName val="TB"/>
      <sheetName val="CCR"/>
      <sheetName val="CCR memo"/>
      <sheetName val="Securitisation"/>
      <sheetName val="OpRisk"/>
      <sheetName val="Smoothing MRC"/>
      <sheetName val="TB securitisation"/>
      <sheetName val="TB correlation trading"/>
      <sheetName val="TB securitisation LSS"/>
      <sheetName val="TB correlation trading LSS"/>
      <sheetName val="TB securitisation wide"/>
      <sheetName val="TB correlation trading wide"/>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42">
          <cell r="C42">
            <v>1</v>
          </cell>
        </row>
        <row r="43">
          <cell r="C43">
            <v>2</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details"/>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99.00"/>
      <sheetName val="T01.00"/>
      <sheetName val="T02.00"/>
      <sheetName val="T03.01"/>
      <sheetName val="T03.02"/>
      <sheetName val="T03.03"/>
      <sheetName val="T04.00"/>
      <sheetName val="T05.00"/>
      <sheetName val="T06.00"/>
      <sheetName val="T07.00"/>
      <sheetName val="T08.00"/>
      <sheetName val="Lists"/>
    </sheetNames>
    <sheetDataSet>
      <sheetData sheetId="0"/>
      <sheetData sheetId="1"/>
      <sheetData sheetId="2"/>
      <sheetData sheetId="3"/>
      <sheetData sheetId="4"/>
      <sheetData sheetId="5"/>
      <sheetData sheetId="6"/>
      <sheetData sheetId="7"/>
      <sheetData sheetId="8"/>
      <sheetData sheetId="9"/>
      <sheetData sheetId="10"/>
      <sheetData sheetId="11">
        <row r="2">
          <cell r="B2" t="str">
            <v>AUSTRIA</v>
          </cell>
        </row>
        <row r="3">
          <cell r="B3" t="str">
            <v>BELGIUM</v>
          </cell>
        </row>
        <row r="4">
          <cell r="B4" t="str">
            <v>BULGARIA</v>
          </cell>
        </row>
        <row r="5">
          <cell r="B5" t="str">
            <v>CROATIA</v>
          </cell>
        </row>
        <row r="6">
          <cell r="B6" t="str">
            <v>CYPRUS</v>
          </cell>
        </row>
        <row r="7">
          <cell r="B7" t="str">
            <v>CZECH REPUBLIC</v>
          </cell>
        </row>
        <row r="8">
          <cell r="B8" t="str">
            <v>DENMARK</v>
          </cell>
        </row>
        <row r="9">
          <cell r="B9" t="str">
            <v>ESTONIA</v>
          </cell>
        </row>
        <row r="10">
          <cell r="B10" t="str">
            <v>FINLAND</v>
          </cell>
        </row>
        <row r="11">
          <cell r="B11" t="str">
            <v>FRANCE</v>
          </cell>
        </row>
        <row r="12">
          <cell r="B12" t="str">
            <v>GERMANY</v>
          </cell>
        </row>
        <row r="13">
          <cell r="B13" t="str">
            <v>GREECE</v>
          </cell>
        </row>
        <row r="14">
          <cell r="B14" t="str">
            <v>HUNGARY</v>
          </cell>
        </row>
        <row r="15">
          <cell r="B15" t="str">
            <v>IRELAND</v>
          </cell>
        </row>
        <row r="16">
          <cell r="B16" t="str">
            <v>ITALY</v>
          </cell>
        </row>
        <row r="17">
          <cell r="B17" t="str">
            <v>LATVIA</v>
          </cell>
        </row>
        <row r="18">
          <cell r="B18" t="str">
            <v>LITHUANIA</v>
          </cell>
        </row>
        <row r="19">
          <cell r="B19" t="str">
            <v>LUXEMBOURG</v>
          </cell>
        </row>
        <row r="20">
          <cell r="B20" t="str">
            <v>MALTA</v>
          </cell>
        </row>
        <row r="21">
          <cell r="B21" t="str">
            <v>NETHERLANDS</v>
          </cell>
        </row>
        <row r="22">
          <cell r="B22" t="str">
            <v>POLAND</v>
          </cell>
        </row>
        <row r="23">
          <cell r="B23" t="str">
            <v>PORTUGAL</v>
          </cell>
        </row>
        <row r="24">
          <cell r="B24" t="str">
            <v>ROMANIA</v>
          </cell>
        </row>
        <row r="25">
          <cell r="B25" t="str">
            <v>SLOVAKIA</v>
          </cell>
        </row>
        <row r="26">
          <cell r="B26" t="str">
            <v>SLOVENIA</v>
          </cell>
        </row>
        <row r="27">
          <cell r="B27" t="str">
            <v>SPAIN</v>
          </cell>
        </row>
        <row r="28">
          <cell r="B28" t="str">
            <v>SWEDEN</v>
          </cell>
        </row>
        <row r="29">
          <cell r="B29" t="str">
            <v>UNITED KINGDOM</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eo"/>
      <sheetName val="Type"/>
      <sheetName val="Expo_evol"/>
      <sheetName val="Expo globales"/>
      <sheetName val="Chart_Geo"/>
      <sheetName val="Graph_Geo"/>
      <sheetName val="Chart_Type"/>
      <sheetName val="Graph_Type"/>
      <sheetName val="rating"/>
      <sheetName val="Pays spec grade"/>
      <sheetName val="Spec grade"/>
      <sheetName val="MS"/>
      <sheetName val="intragroup"/>
      <sheetName val="répart act"/>
      <sheetName val="ABS"/>
      <sheetName val="equity"/>
      <sheetName val="RWA"/>
      <sheetName val="filiales"/>
    </sheetNames>
    <sheetDataSet>
      <sheetData sheetId="0" refreshError="1">
        <row r="8">
          <cell r="H8">
            <v>38533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U OV1"/>
      <sheetName val="EU OV1 regul"/>
      <sheetName val="C0001"/>
      <sheetName val="Context"/>
      <sheetName val="C0100"/>
      <sheetName val="Context1"/>
      <sheetName val="C0200"/>
      <sheetName val="C0200_Technical"/>
      <sheetName val="Context2"/>
      <sheetName val="C0201"/>
      <sheetName val="Context3"/>
      <sheetName val="C0300"/>
      <sheetName val="C0300_Technical"/>
      <sheetName val="Technical_sheet"/>
      <sheetName val="Context4"/>
      <sheetName val="C0301"/>
      <sheetName val="Context5"/>
      <sheetName val="C0400"/>
      <sheetName val="Context6"/>
      <sheetName val="C0501"/>
      <sheetName val="Context7"/>
      <sheetName val="C0502"/>
      <sheetName val="Context8"/>
      <sheetName val="C0601"/>
      <sheetName val="Context9"/>
      <sheetName val="C0602"/>
      <sheetName val="Context10"/>
      <sheetName val="C0700_0001"/>
      <sheetName val="C0700_0002"/>
      <sheetName val="C0700_0003"/>
      <sheetName val="C0700_0004"/>
      <sheetName val="C0700_0005"/>
      <sheetName val="C0700_0006"/>
      <sheetName val="C0700_0007"/>
      <sheetName val="C0700_0008"/>
      <sheetName val="C0700_0009"/>
      <sheetName val="C0700_0010"/>
      <sheetName val="C0700_0011"/>
      <sheetName val="C0700_0012"/>
      <sheetName val="C0700_0013"/>
      <sheetName val="C0700_0014"/>
      <sheetName val="C0700_0015"/>
      <sheetName val="C0700_0016"/>
      <sheetName val="C0700_0017"/>
      <sheetName val="Context11"/>
      <sheetName val="C0801_0001"/>
      <sheetName val="C0801_0002"/>
      <sheetName val="C0801_0003"/>
      <sheetName val="C0801_0004"/>
      <sheetName val="C0801_0005"/>
      <sheetName val="C0801_0006"/>
      <sheetName val="C0801_0007"/>
      <sheetName val="C0801_0008"/>
      <sheetName val="C0801_0009"/>
      <sheetName val="C0801_0010"/>
      <sheetName val="C0801_0011"/>
      <sheetName val="C0801_0012"/>
      <sheetName val="C0801_0013"/>
      <sheetName val="C0801_0014"/>
      <sheetName val="C0801_0015"/>
      <sheetName val="C0801_0016"/>
      <sheetName val="C0801_0017"/>
      <sheetName val="Context12"/>
      <sheetName val="C0802_0001"/>
      <sheetName val="C0802_0002"/>
      <sheetName val="C0802_0003"/>
      <sheetName val="C0802_0004"/>
      <sheetName val="C0802_0005"/>
      <sheetName val="C0802_0006"/>
      <sheetName val="C0802_0007"/>
      <sheetName val="C0802_0008"/>
      <sheetName val="C0802_0009"/>
      <sheetName val="C0802_0010"/>
      <sheetName val="C0802_0011"/>
      <sheetName val="C0802_0012"/>
      <sheetName val="C0802_0013"/>
      <sheetName val="C0802_0014"/>
      <sheetName val="C0802_0015"/>
      <sheetName val="C0802_0016"/>
      <sheetName val="C0802_0017"/>
      <sheetName val="Context13"/>
      <sheetName val="C0803_0001"/>
      <sheetName val="C0803_0002"/>
      <sheetName val="C0803_0003"/>
      <sheetName val="C0803_0004"/>
      <sheetName val="C0803_0005"/>
      <sheetName val="C0803_0006"/>
      <sheetName val="C0803_0007"/>
      <sheetName val="C0803_0008"/>
      <sheetName val="C0803_0009"/>
      <sheetName val="C0803_0010"/>
      <sheetName val="C0803_0011"/>
      <sheetName val="C0803_0012"/>
      <sheetName val="C0803_0013"/>
      <sheetName val="C0803_0014"/>
      <sheetName val="C0803_0015"/>
      <sheetName val="C0803_0016"/>
      <sheetName val="C0803_0017"/>
      <sheetName val="Context14"/>
      <sheetName val="C0804"/>
      <sheetName val="Context15"/>
      <sheetName val="C0805$_0003"/>
      <sheetName val="C0805$_0005"/>
      <sheetName val="C0805$_0007"/>
      <sheetName val="C0805$_0009"/>
      <sheetName val="C0805$_0011"/>
      <sheetName val="C0805$_0013"/>
      <sheetName val="C0805$_0014"/>
      <sheetName val="C0805$_0015"/>
      <sheetName val="C0805$_0016"/>
      <sheetName val="C0805$_0017"/>
      <sheetName val="Context16"/>
      <sheetName val="Context17"/>
      <sheetName val="Context18"/>
      <sheetName val="C0807"/>
      <sheetName val="Context19"/>
      <sheetName val="C0901_ALL"/>
      <sheetName val="C0901$_AE"/>
      <sheetName val="C0901$_AL"/>
      <sheetName val="C0901$_AR"/>
      <sheetName val="C0901$_AT"/>
      <sheetName val="C0901$_AU"/>
      <sheetName val="C0901$_BB"/>
      <sheetName val="C0901$_BE"/>
      <sheetName val="C0901$_BG"/>
      <sheetName val="C0901$_BR"/>
      <sheetName val="C0901$_CA"/>
      <sheetName val="C0901$_CD"/>
      <sheetName val="C0901$_CH"/>
      <sheetName val="C0901$_CL"/>
      <sheetName val="C0901$_CN"/>
      <sheetName val="C0901$_CO"/>
      <sheetName val="C0901$_CY"/>
      <sheetName val="C0901$_CZ"/>
      <sheetName val="C0901$_DE"/>
      <sheetName val="C0901$_DK"/>
      <sheetName val="C0901$_DO"/>
      <sheetName val="C0901$_EG"/>
      <sheetName val="C0901$_ES"/>
      <sheetName val="C0901$_FI"/>
      <sheetName val="C0901$_FR"/>
      <sheetName val="C0901$_GB"/>
      <sheetName val="C0901$_GT"/>
      <sheetName val="C0901$_HK"/>
      <sheetName val="C0901$_HN"/>
      <sheetName val="C0901$_HR"/>
      <sheetName val="C0901$_HU"/>
      <sheetName val="C0901$_ID"/>
      <sheetName val="C0901$_IE"/>
      <sheetName val="C0901$_IL"/>
      <sheetName val="C0901$_IN"/>
      <sheetName val="C0901$_IS"/>
      <sheetName val="C0901$_IT"/>
      <sheetName val="C0901$_JO"/>
      <sheetName val="C0901$_JP"/>
      <sheetName val="C0901$_KE"/>
      <sheetName val="C0901$_KR"/>
      <sheetName val="C0901$_KW"/>
      <sheetName val="C0901$_KY"/>
      <sheetName val="C0901$_LK"/>
      <sheetName val="C0901$_LU"/>
      <sheetName val="C0901$_MA"/>
      <sheetName val="C0901$_MU"/>
      <sheetName val="C0901$_MX"/>
      <sheetName val="C0901$_MY"/>
      <sheetName val="C0901$_NL"/>
      <sheetName val="C0901$_NO"/>
      <sheetName val="C0901$_NP"/>
      <sheetName val="C0901$_NZ"/>
      <sheetName val="C0901$_OM"/>
      <sheetName val="C0901$_PE"/>
      <sheetName val="C0901$_PG"/>
      <sheetName val="C0901$_PH"/>
      <sheetName val="C0901$_PK"/>
      <sheetName val="C0901$_PL"/>
      <sheetName val="C0901$_QA"/>
      <sheetName val="C0901$_RO"/>
      <sheetName val="C0901$_RS"/>
      <sheetName val="C0901$_RU"/>
      <sheetName val="C0901$_RW"/>
      <sheetName val="C0901$_SA"/>
      <sheetName val="C0901$_SE"/>
      <sheetName val="C0901$_SG"/>
      <sheetName val="C0901$_SI"/>
      <sheetName val="C0901$_TH"/>
      <sheetName val="C0901$_TN"/>
      <sheetName val="C0901$_TR"/>
      <sheetName val="C0901$_TW"/>
      <sheetName val="C0901$_UG"/>
      <sheetName val="C0901$_US"/>
      <sheetName val="C0901$_UY"/>
      <sheetName val="C0901$_VN"/>
      <sheetName val="C0901$_x28"/>
      <sheetName val="C0901$_ZA"/>
      <sheetName val="Context20"/>
      <sheetName val="C0902_ALL"/>
      <sheetName val="C0902$_AD"/>
      <sheetName val="C0902$_AE"/>
      <sheetName val="C0902$_AL"/>
      <sheetName val="C0902$_AO"/>
      <sheetName val="C0902$_AR"/>
      <sheetName val="C0902$_AT"/>
      <sheetName val="C0902$_AU"/>
      <sheetName val="C0902$_AW"/>
      <sheetName val="C0902$_AZ"/>
      <sheetName val="C0902$_BA"/>
      <sheetName val="C0902$_BB"/>
      <sheetName val="C0902$_BD"/>
      <sheetName val="C0902$_BE"/>
      <sheetName val="C0902$_BF"/>
      <sheetName val="C0902$_BG"/>
      <sheetName val="C0902$_BH"/>
      <sheetName val="C0902$_BI"/>
      <sheetName val="C0902$_BJ"/>
      <sheetName val="C0902$_BM"/>
      <sheetName val="C0902$_BO"/>
      <sheetName val="C0902$_BQ"/>
      <sheetName val="C0902$_BR"/>
      <sheetName val="C0902$_BS"/>
      <sheetName val="C0902$_BT"/>
      <sheetName val="C0902$_BW"/>
      <sheetName val="C0902$_BY"/>
      <sheetName val="C0902$_CA"/>
      <sheetName val="C0902$_CD"/>
      <sheetName val="C0902$_CF"/>
      <sheetName val="C0902$_CG"/>
      <sheetName val="C0902$_CH"/>
      <sheetName val="C0902$_CI"/>
      <sheetName val="C0902$_CL"/>
      <sheetName val="C0902$_CM"/>
      <sheetName val="C0902$_CN"/>
      <sheetName val="C0902$_CO"/>
      <sheetName val="C0902$_CR"/>
      <sheetName val="C0902$_CU"/>
      <sheetName val="C0902$_CV"/>
      <sheetName val="C0902$_CW"/>
      <sheetName val="C0902$_CY"/>
      <sheetName val="C0902$_CZ"/>
      <sheetName val="C0902$_DE"/>
      <sheetName val="C0902$_DJ"/>
      <sheetName val="C0902$_DK"/>
      <sheetName val="C0902$_DM"/>
      <sheetName val="C0902$_DO"/>
      <sheetName val="C0902$_DZ"/>
      <sheetName val="C0902$_EC"/>
      <sheetName val="C0902$_EE"/>
      <sheetName val="C0902$_EG"/>
      <sheetName val="C0902$_ES"/>
      <sheetName val="C0902$_ET"/>
      <sheetName val="C0902$_FI"/>
      <sheetName val="C0902$_FR"/>
      <sheetName val="C0902$_GA"/>
      <sheetName val="C0902$_GB"/>
      <sheetName val="C0902$_GE"/>
      <sheetName val="C0902$_GH"/>
      <sheetName val="C0902$_GN"/>
      <sheetName val="C0902$_GQ"/>
      <sheetName val="C0902$_GR"/>
      <sheetName val="C0902$_GT"/>
      <sheetName val="C0902$_GW"/>
      <sheetName val="C0902$_GY"/>
      <sheetName val="C0902$_HK"/>
      <sheetName val="C0902$_HN"/>
      <sheetName val="C0902$_HR"/>
      <sheetName val="C0902$_HT"/>
      <sheetName val="C0902$_HU"/>
      <sheetName val="C0902$_ID"/>
      <sheetName val="C0902$_IE"/>
      <sheetName val="C0902$_IL"/>
      <sheetName val="C0902$_IN"/>
      <sheetName val="C0902$_IR"/>
      <sheetName val="C0902$_IS"/>
      <sheetName val="C0902$_IT"/>
      <sheetName val="C0902$_JM"/>
      <sheetName val="C0902$_JP"/>
      <sheetName val="C0902$_KE"/>
      <sheetName val="C0902$_KH"/>
      <sheetName val="C0902$_KR"/>
      <sheetName val="C0902$_KW"/>
      <sheetName val="C0902$_KY"/>
      <sheetName val="C0902$_KZ"/>
      <sheetName val="C0902$_LA"/>
      <sheetName val="C0902$_LB"/>
      <sheetName val="C0902$_LI"/>
      <sheetName val="C0902$_LK"/>
      <sheetName val="C0902$_LR"/>
      <sheetName val="C0902$_LT"/>
      <sheetName val="C0902$_LU"/>
      <sheetName val="C0902$_LV"/>
      <sheetName val="C0902$_MA"/>
      <sheetName val="C0902$_MC"/>
      <sheetName val="C0902$_MD"/>
      <sheetName val="C0902$_MG"/>
      <sheetName val="C0902$_MK"/>
      <sheetName val="C0902$_ML"/>
      <sheetName val="C0902$_MM"/>
      <sheetName val="C0902$_MN"/>
      <sheetName val="C0902$_MR"/>
      <sheetName val="C0902$_MT"/>
      <sheetName val="C0902$_MU"/>
      <sheetName val="C0902$_MW"/>
      <sheetName val="C0902$_MX"/>
      <sheetName val="C0902$_MY"/>
      <sheetName val="C0902$_MZ"/>
      <sheetName val="C0902$_NE"/>
      <sheetName val="C0902$_NG"/>
      <sheetName val="C0902$_NI"/>
      <sheetName val="C0902$_NL"/>
      <sheetName val="C0902$_NO"/>
      <sheetName val="C0902$_NP"/>
      <sheetName val="C0902$_NZ"/>
      <sheetName val="C0902$_OM"/>
      <sheetName val="C0902$_PA"/>
      <sheetName val="C0902$_PE"/>
      <sheetName val="C0902$_PH"/>
      <sheetName val="C0902$_PK"/>
      <sheetName val="C0902$_PL"/>
      <sheetName val="C0902$_PS"/>
      <sheetName val="C0902$_PT"/>
      <sheetName val="C0902$_PY"/>
      <sheetName val="C0902$_QA"/>
      <sheetName val="C0902$_RO"/>
      <sheetName val="C0902$_RS"/>
      <sheetName val="C0902$_RU"/>
      <sheetName val="C0902$_RW"/>
      <sheetName val="C0902$_SA"/>
      <sheetName val="C0902$_SC"/>
      <sheetName val="C0902$_SE"/>
      <sheetName val="C0902$_SG"/>
      <sheetName val="C0902$_SI"/>
      <sheetName val="C0902$_SK"/>
      <sheetName val="C0902$_SL"/>
      <sheetName val="C0902$_SM"/>
      <sheetName val="C0902$_SN"/>
      <sheetName val="C0902$_SO"/>
      <sheetName val="C0902$_SR"/>
      <sheetName val="C0902$_SS"/>
      <sheetName val="C0902$_SV"/>
      <sheetName val="C0902$_SY"/>
      <sheetName val="C0902$_TD"/>
      <sheetName val="C0902$_TG"/>
      <sheetName val="C0902$_TH"/>
      <sheetName val="C0902$_TN"/>
      <sheetName val="C0902$_TR"/>
      <sheetName val="C0902$_TW"/>
      <sheetName val="C0902$_TZ"/>
      <sheetName val="C0902$_UA"/>
      <sheetName val="C0902$_UG"/>
      <sheetName val="C0902$_US"/>
      <sheetName val="C0902$_UY"/>
      <sheetName val="C0902$_VE"/>
      <sheetName val="C0902$_VN"/>
      <sheetName val="C0902$_VU"/>
      <sheetName val="C0902$_x28"/>
      <sheetName val="C0902$_ZA"/>
      <sheetName val="C0902$_ZM"/>
      <sheetName val="C0902$_ZW"/>
      <sheetName val="Context21"/>
      <sheetName val="C0904_ALL"/>
      <sheetName val="C0904$_AD"/>
      <sheetName val="C0904$_AE"/>
      <sheetName val="C0904$_AL"/>
      <sheetName val="C0904$_AO"/>
      <sheetName val="C0904$_AR"/>
      <sheetName val="C0904$_AS"/>
      <sheetName val="C0904$_AT"/>
      <sheetName val="C0904$_AU"/>
      <sheetName val="C0904$_AW"/>
      <sheetName val="C0904$_AZ"/>
      <sheetName val="C0904$_BA"/>
      <sheetName val="C0904$_BB"/>
      <sheetName val="C0904$_BD"/>
      <sheetName val="C0904$_BE"/>
      <sheetName val="C0904$_BF"/>
      <sheetName val="C0904$_BG"/>
      <sheetName val="C0904$_BH"/>
      <sheetName val="C0904$_BI"/>
      <sheetName val="C0904$_BJ"/>
      <sheetName val="C0904$_BM"/>
      <sheetName val="C0904$_BO"/>
      <sheetName val="C0904$_BQ"/>
      <sheetName val="C0904$_BR"/>
      <sheetName val="C0904$_BW"/>
      <sheetName val="C0904$_BY"/>
      <sheetName val="C0904$_CA"/>
      <sheetName val="C0904$_CD"/>
      <sheetName val="C0904$_CF"/>
      <sheetName val="C0904$_CG"/>
      <sheetName val="C0904$_CH"/>
      <sheetName val="C0904$_CI"/>
      <sheetName val="C0904$_CL"/>
      <sheetName val="C0904$_CM"/>
      <sheetName val="C0904$_CN"/>
      <sheetName val="C0904$_CO"/>
      <sheetName val="C0904$_CR"/>
      <sheetName val="C0904$_CU"/>
      <sheetName val="C0904$_CV"/>
      <sheetName val="C0904$_CW"/>
      <sheetName val="C0904$_CY"/>
      <sheetName val="C0904$_CZ"/>
      <sheetName val="C0904$_DE"/>
      <sheetName val="C0904$_DJ"/>
      <sheetName val="C0904$_DK"/>
      <sheetName val="C0904$_DM"/>
      <sheetName val="C0904$_DO"/>
      <sheetName val="C0904$_DZ"/>
      <sheetName val="C0904$_EC"/>
      <sheetName val="C0904$_EE"/>
      <sheetName val="C0904$_EG"/>
      <sheetName val="C0904$_ES"/>
      <sheetName val="C0904$_ET"/>
      <sheetName val="C0904$_FI"/>
      <sheetName val="C0904$_FR"/>
      <sheetName val="C0904$_GA"/>
      <sheetName val="C0904$_GB"/>
      <sheetName val="C0904$_GE"/>
      <sheetName val="C0904$_GH"/>
      <sheetName val="C0904$_GN"/>
      <sheetName val="C0904$_GQ"/>
      <sheetName val="C0904$_GR"/>
      <sheetName val="C0904$_GT"/>
      <sheetName val="C0904$_GW"/>
      <sheetName val="C0904$_GY"/>
      <sheetName val="C0904$_HK"/>
      <sheetName val="C0904$_HN"/>
      <sheetName val="C0904$_HR"/>
      <sheetName val="C0904$_HT"/>
      <sheetName val="C0904$_HU"/>
      <sheetName val="C0904$_ID"/>
      <sheetName val="C0904$_IE"/>
      <sheetName val="C0904$_IL"/>
      <sheetName val="C0904$_IN"/>
      <sheetName val="C0904$_IR"/>
      <sheetName val="C0904$_IS"/>
      <sheetName val="C0904$_IT"/>
      <sheetName val="C0904$_JM"/>
      <sheetName val="C0904$_JO"/>
      <sheetName val="C0904$_JP"/>
      <sheetName val="C0904$_KE"/>
      <sheetName val="C0904$_KH"/>
      <sheetName val="C0904$_KR"/>
      <sheetName val="C0904$_KW"/>
      <sheetName val="C0904$_KY"/>
      <sheetName val="C0904$_KZ"/>
      <sheetName val="C0904$_LA"/>
      <sheetName val="C0904$_LB"/>
      <sheetName val="C0904$_LI"/>
      <sheetName val="C0904$_LK"/>
      <sheetName val="C0904$_LT"/>
      <sheetName val="C0904$_LU"/>
      <sheetName val="C0904$_LV"/>
      <sheetName val="C0904$_MA"/>
      <sheetName val="C0904$_MC"/>
      <sheetName val="C0904$_MD"/>
      <sheetName val="C0904$_MG"/>
      <sheetName val="C0904$_MK"/>
      <sheetName val="C0904$_ML"/>
      <sheetName val="C0904$_MM"/>
      <sheetName val="C0904$_MN"/>
      <sheetName val="C0904$_MR"/>
      <sheetName val="C0904$_MT"/>
      <sheetName val="C0904$_MU"/>
      <sheetName val="C0904$_MW"/>
      <sheetName val="C0904$_MX"/>
      <sheetName val="C0904$_MY"/>
      <sheetName val="C0904$_MZ"/>
      <sheetName val="C0904$_NE"/>
      <sheetName val="C0904$_NG"/>
      <sheetName val="C0904$_NI"/>
      <sheetName val="C0904$_NL"/>
      <sheetName val="C0904$_NO"/>
      <sheetName val="C0904$_NP"/>
      <sheetName val="C0904$_NZ"/>
      <sheetName val="C0904$_OM"/>
      <sheetName val="C0904$_PA"/>
      <sheetName val="C0904$_PE"/>
      <sheetName val="C0904$_PG"/>
      <sheetName val="C0904$_PH"/>
      <sheetName val="C0904$_PK"/>
      <sheetName val="C0904$_PL"/>
      <sheetName val="C0904$_PS"/>
      <sheetName val="C0904$_PT"/>
      <sheetName val="C0904$_PY"/>
      <sheetName val="C0904$_QA"/>
      <sheetName val="C0904$_RO"/>
      <sheetName val="C0904$_RS"/>
      <sheetName val="C0904$_RU"/>
      <sheetName val="C0904$_RW"/>
      <sheetName val="C0904$_SA"/>
      <sheetName val="C0904$_SC"/>
      <sheetName val="C0904$_SE"/>
      <sheetName val="C0904$_SG"/>
      <sheetName val="C0904$_SI"/>
      <sheetName val="C0904$_SK"/>
      <sheetName val="C0904$_SL"/>
      <sheetName val="C0904$_SM"/>
      <sheetName val="C0904$_SN"/>
      <sheetName val="C0904$_SO"/>
      <sheetName val="C0904$_SR"/>
      <sheetName val="C0904$_SS"/>
      <sheetName val="C0904$_SV"/>
      <sheetName val="C0904$_SY"/>
      <sheetName val="C0904$_TD"/>
      <sheetName val="C0904$_TG"/>
      <sheetName val="C0904$_TH"/>
      <sheetName val="C0904$_TN"/>
      <sheetName val="C0904$_TR"/>
      <sheetName val="C0904$_TW"/>
      <sheetName val="C0904$_TZ"/>
      <sheetName val="C0904$_UA"/>
      <sheetName val="C0904$_UG"/>
      <sheetName val="C0904$_US"/>
      <sheetName val="C0904$_UY"/>
      <sheetName val="C0904$_VE"/>
      <sheetName val="C0904$_VN"/>
      <sheetName val="C0904$_VU"/>
      <sheetName val="C0904$_x28"/>
      <sheetName val="C0904$_ZA"/>
      <sheetName val="C0904$_ZM"/>
      <sheetName val="C0904$_ZW"/>
      <sheetName val="Context22"/>
      <sheetName val="C1001"/>
      <sheetName val="Context23"/>
      <sheetName val="C1002"/>
      <sheetName val="Context24"/>
      <sheetName val="C1100"/>
      <sheetName val="Context25"/>
      <sheetName val="C1301"/>
      <sheetName val="Context26"/>
      <sheetName val="C1400"/>
      <sheetName val="Context27"/>
      <sheetName val="C1401$_SEC-ERBA"/>
      <sheetName val="C1401$_SEC-SA"/>
      <sheetName val="Context28"/>
      <sheetName val="C1500_ALL"/>
      <sheetName val="C1500_OUTSIDE"/>
      <sheetName val="Context29"/>
      <sheetName val="C1600"/>
      <sheetName val="Context30"/>
      <sheetName val="C1701"/>
      <sheetName val="Context31"/>
      <sheetName val="C1702"/>
      <sheetName val="Context32"/>
      <sheetName val="C1800_TOTAL"/>
      <sheetName val="C1800_CURRENCY$_CHF"/>
      <sheetName val="C1800_CURRENCY$_DKK"/>
      <sheetName val="C1800_CURRENCY$_EUR"/>
      <sheetName val="C1800_CURRENCY$_GBP"/>
      <sheetName val="C1800_CURRENCY$_NOK"/>
      <sheetName val="C1800_CURRENCY$_PLN"/>
      <sheetName val="C1800_CURRENCY$_SEK"/>
      <sheetName val="C1800_CURRENCY$_USD"/>
      <sheetName val="C1800_OTHER"/>
      <sheetName val="Context33"/>
      <sheetName val="C1900"/>
      <sheetName val="Context34"/>
      <sheetName val="C2000"/>
      <sheetName val="Context35"/>
      <sheetName val="C2100_TOTAL"/>
      <sheetName val="C2100_MRKT_DET$_CH"/>
      <sheetName val="C2100_MRKT_DET$_DK"/>
      <sheetName val="C2100_MRKT_DET$_GB"/>
      <sheetName val="C2100_MRKT_DET$_NO"/>
      <sheetName val="C2100_MRKT_DET$_PL"/>
      <sheetName val="C2100_MRKT_DET$_SE"/>
      <sheetName val="C2100_MRKT_DET$_TR"/>
      <sheetName val="C2100_MRKT_DET$_US"/>
      <sheetName val="C2100_MRKT_EUR"/>
      <sheetName val="C2100_MRKT_OTHER"/>
      <sheetName val="Context36"/>
      <sheetName val="C2200"/>
      <sheetName val="Context37"/>
      <sheetName val="C2300"/>
      <sheetName val="Context38"/>
      <sheetName val="C2400"/>
      <sheetName val="Context39"/>
      <sheetName val="C2500"/>
      <sheetName val="Context40"/>
      <sheetName val="C3201"/>
      <sheetName val="Context41"/>
      <sheetName val="C3202"/>
      <sheetName val="Context42"/>
      <sheetName val="C3203"/>
      <sheetName val="Context43"/>
      <sheetName val="C3204"/>
      <sheetName val="Context44"/>
      <sheetName val="C3300_ALL"/>
      <sheetName val="C3300$_AT"/>
      <sheetName val="C3300$_AU"/>
      <sheetName val="C3300$_BE"/>
      <sheetName val="C3300$_BT"/>
      <sheetName val="C3300$_CA"/>
      <sheetName val="C3300$_CG"/>
      <sheetName val="C3300$_CH"/>
      <sheetName val="C3300$_CI"/>
      <sheetName val="C3300$_CM"/>
      <sheetName val="C3300$_DE"/>
      <sheetName val="C3300$_EE"/>
      <sheetName val="C3300$_ES"/>
      <sheetName val="C3300$_FR"/>
      <sheetName val="C3300$_GH"/>
      <sheetName val="C3300$_IE"/>
      <sheetName val="C3300$_IT"/>
      <sheetName val="C3300$_JP"/>
      <sheetName val="C3300$_KE"/>
      <sheetName val="C3300$_KR"/>
      <sheetName val="C3300$_LT"/>
      <sheetName val="C3300$_LV"/>
      <sheetName val="C3300$_MM"/>
      <sheetName val="C3300$_MX"/>
      <sheetName val="C3300$_PL"/>
      <sheetName val="C3300$_PT"/>
      <sheetName val="C3300$_SC"/>
      <sheetName val="C3300$_SI"/>
      <sheetName val="C3300$_SK"/>
      <sheetName val="C3300$_x28"/>
      <sheetName val="Context45"/>
      <sheetName val="C3401"/>
      <sheetName val="Context46"/>
      <sheetName val="C3402_0001"/>
      <sheetName val="C3402_0002"/>
      <sheetName val="Context47"/>
      <sheetName val="C3403_0001"/>
      <sheetName val="C3403_0002"/>
      <sheetName val="Context48"/>
      <sheetName val="C3404"/>
      <sheetName val="Context49"/>
      <sheetName val="C3405"/>
      <sheetName val="Context50"/>
      <sheetName val="C3406"/>
      <sheetName val="Context51"/>
      <sheetName val="C3407_0001"/>
      <sheetName val="C3407_0002"/>
      <sheetName val="C3407_0003"/>
      <sheetName val="C3407_0004"/>
      <sheetName val="C3407_0005"/>
      <sheetName val="C3407_0006"/>
      <sheetName val="C3407_0007"/>
      <sheetName val="C3407_0008"/>
      <sheetName val="C3407_0009"/>
      <sheetName val="C3407_0010"/>
      <sheetName val="C3407_0011"/>
      <sheetName val="C3407_0012"/>
      <sheetName val="C3407_0013"/>
      <sheetName val="C3407_0014"/>
      <sheetName val="C3407_0015"/>
      <sheetName val="C3407_0016"/>
      <sheetName val="C3407_0017"/>
      <sheetName val="Context52"/>
      <sheetName val="C3408"/>
      <sheetName val="Context53"/>
      <sheetName val="C3409"/>
      <sheetName val="Context54"/>
      <sheetName val="C3410"/>
      <sheetName val="Context55"/>
      <sheetName val="C3411"/>
      <sheetName val="Context56"/>
      <sheetName val="C3501"/>
      <sheetName val="Context57"/>
      <sheetName val="C3502"/>
      <sheetName val="Context58"/>
      <sheetName val="C3503"/>
      <sheetName val="Context59"/>
      <sheetName val="@lists"/>
    </sheetNames>
    <sheetDataSet>
      <sheetData sheetId="0"/>
      <sheetData sheetId="1"/>
      <sheetData sheetId="2"/>
      <sheetData sheetId="3"/>
      <sheetData sheetId="4"/>
      <sheetData sheetId="5"/>
      <sheetData sheetId="6">
        <row r="17">
          <cell r="E17">
            <v>57827525377.209984</v>
          </cell>
        </row>
        <row r="20">
          <cell r="E20">
            <v>19322504499.240002</v>
          </cell>
        </row>
        <row r="40">
          <cell r="E40">
            <v>0</v>
          </cell>
        </row>
        <row r="46">
          <cell r="E46">
            <v>37902735933.249992</v>
          </cell>
        </row>
        <row r="58">
          <cell r="E58">
            <v>0</v>
          </cell>
        </row>
        <row r="59">
          <cell r="E59">
            <v>20615461.34</v>
          </cell>
        </row>
        <row r="60">
          <cell r="E60">
            <v>55355286.100000001</v>
          </cell>
        </row>
        <row r="61">
          <cell r="E61">
            <v>0</v>
          </cell>
        </row>
        <row r="64">
          <cell r="E64">
            <v>2696803572.0368996</v>
          </cell>
        </row>
        <row r="65">
          <cell r="E65">
            <v>375546131.28460002</v>
          </cell>
        </row>
        <row r="73">
          <cell r="E73">
            <v>2321257440.7522998</v>
          </cell>
        </row>
        <row r="74">
          <cell r="E74">
            <v>3667462000</v>
          </cell>
        </row>
        <row r="75">
          <cell r="E75">
            <v>0</v>
          </cell>
        </row>
        <row r="76">
          <cell r="E76">
            <v>3667462000</v>
          </cell>
        </row>
        <row r="77">
          <cell r="E77"/>
        </row>
        <row r="78">
          <cell r="E78">
            <v>0</v>
          </cell>
        </row>
        <row r="79">
          <cell r="E79">
            <v>320685636.69</v>
          </cell>
        </row>
        <row r="83">
          <cell r="E83">
            <v>0</v>
          </cell>
        </row>
        <row r="84">
          <cell r="E84">
            <v>283616243.92720002</v>
          </cell>
        </row>
      </sheetData>
      <sheetData sheetId="7"/>
      <sheetData sheetId="8"/>
      <sheetData sheetId="9"/>
      <sheetData sheetId="10"/>
      <sheetData sheetId="11"/>
      <sheetData sheetId="12"/>
      <sheetData sheetId="13"/>
      <sheetData sheetId="14"/>
      <sheetData sheetId="15"/>
      <sheetData sheetId="16"/>
      <sheetData sheetId="17">
        <row r="25">
          <cell r="E25">
            <v>292018396.47600001</v>
          </cell>
        </row>
        <row r="92">
          <cell r="E92">
            <v>32491292.399999999</v>
          </cell>
        </row>
      </sheetData>
      <sheetData sheetId="18"/>
      <sheetData sheetId="19"/>
      <sheetData sheetId="20"/>
      <sheetData sheetId="21"/>
      <sheetData sheetId="22"/>
      <sheetData sheetId="23"/>
      <sheetData sheetId="24"/>
      <sheetData sheetId="25"/>
      <sheetData sheetId="26"/>
      <sheetData sheetId="27">
        <row r="31">
          <cell r="AB31">
            <v>7735476.8600000003</v>
          </cell>
        </row>
        <row r="33">
          <cell r="AB33">
            <v>291188906.42000002</v>
          </cell>
        </row>
        <row r="35">
          <cell r="AB35">
            <v>0</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ow r="29">
          <cell r="AI29">
            <v>70847222.390000001</v>
          </cell>
        </row>
        <row r="30">
          <cell r="AI30">
            <v>1153157491.4400001</v>
          </cell>
        </row>
        <row r="31">
          <cell r="AI31">
            <v>0</v>
          </cell>
        </row>
        <row r="33">
          <cell r="AI33"/>
        </row>
      </sheetData>
      <sheetData sheetId="46">
        <row r="29">
          <cell r="AI29">
            <v>0</v>
          </cell>
        </row>
        <row r="30">
          <cell r="AI30">
            <v>0</v>
          </cell>
        </row>
        <row r="31">
          <cell r="AI31">
            <v>0</v>
          </cell>
        </row>
        <row r="33">
          <cell r="AI33"/>
        </row>
      </sheetData>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row r="20">
          <cell r="L20">
            <v>128540677.59999999</v>
          </cell>
        </row>
      </sheetData>
      <sheetData sheetId="522"/>
      <sheetData sheetId="523"/>
      <sheetData sheetId="524"/>
      <sheetData sheetId="525"/>
      <sheetData sheetId="526"/>
      <sheetData sheetId="527">
        <row r="19">
          <cell r="V19">
            <v>0</v>
          </cell>
        </row>
      </sheetData>
      <sheetData sheetId="528"/>
      <sheetData sheetId="529"/>
      <sheetData sheetId="530"/>
      <sheetData sheetId="531">
        <row r="1">
          <cell r="R1"/>
        </row>
      </sheetData>
      <sheetData sheetId="532">
        <row r="1">
          <cell r="R1"/>
        </row>
      </sheetData>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row r="20">
          <cell r="T20">
            <v>2350920415.0500002</v>
          </cell>
        </row>
        <row r="21">
          <cell r="T21">
            <v>0</v>
          </cell>
        </row>
      </sheetData>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row r="15">
          <cell r="E15">
            <v>29459273.66</v>
          </cell>
        </row>
        <row r="25">
          <cell r="E25">
            <v>0</v>
          </cell>
        </row>
      </sheetData>
      <sheetData sheetId="654"/>
      <sheetData sheetId="655"/>
      <sheetData sheetId="656"/>
      <sheetData sheetId="657"/>
      <sheetData sheetId="658"/>
      <sheetData sheetId="659"/>
      <sheetData sheetId="660"/>
      <sheetData sheetId="661"/>
      <sheetData sheetId="662"/>
      <sheetData sheetId="663"/>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Template 1"/>
      <sheetName val="Template 2"/>
      <sheetName val="Template 3"/>
    </sheetNames>
    <sheetDataSet>
      <sheetData sheetId="0">
        <row r="12">
          <cell r="C12" t="str">
            <v>Template 2</v>
          </cell>
        </row>
      </sheetData>
      <sheetData sheetId="1" refreshError="1"/>
      <sheetData sheetId="2" refreshError="1"/>
      <sheetData sheetId="3"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U OV1"/>
      <sheetName val="EU OV1 regul"/>
      <sheetName val="C0200"/>
      <sheetName val="C0400"/>
      <sheetName val="Context1"/>
      <sheetName val="C0700_0001"/>
      <sheetName val="C0700_0002"/>
      <sheetName val="C0700_0003"/>
      <sheetName val="C0700_0004"/>
      <sheetName val="C0700_0005"/>
      <sheetName val="C0700_0006"/>
      <sheetName val="C0700_0007"/>
      <sheetName val="C0700_0008"/>
      <sheetName val="C0700_0009"/>
      <sheetName val="C0700_0010"/>
      <sheetName val="C0700_0011"/>
      <sheetName val="C0700_0012"/>
      <sheetName val="C0700_0013"/>
      <sheetName val="C0700_0014"/>
      <sheetName val="C0700_0015"/>
      <sheetName val="C0700_0016"/>
      <sheetName val="C0700_0017"/>
      <sheetName val="Context2"/>
      <sheetName val="C0801_0001"/>
      <sheetName val="C0801_0002"/>
      <sheetName val="C0801_0003"/>
      <sheetName val="C0801_0004"/>
      <sheetName val="C0801_0005"/>
      <sheetName val="C0801_0006"/>
      <sheetName val="C0801_0007"/>
      <sheetName val="C0801_0008"/>
      <sheetName val="C0801_0009"/>
      <sheetName val="C0801_0010"/>
      <sheetName val="C0801_0011"/>
      <sheetName val="C0801_0012"/>
      <sheetName val="C0801_0013"/>
      <sheetName val="C0801_0014"/>
      <sheetName val="C0801_0015"/>
      <sheetName val="C0801_0016"/>
      <sheetName val="C0801_0017"/>
      <sheetName val="Context3"/>
      <sheetName val="C1001"/>
      <sheetName val="C1301"/>
      <sheetName val="C3402_0001"/>
      <sheetName val="C3402_0002"/>
      <sheetName val="C3410"/>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ow r="20">
          <cell r="W20">
            <v>1321668298.9000001</v>
          </cell>
        </row>
        <row r="21">
          <cell r="W21">
            <v>0</v>
          </cell>
        </row>
      </sheetData>
      <sheetData sheetId="45"/>
      <sheetData sheetId="4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U CCR1"/>
      <sheetName val="EU CCR1 (3)"/>
      <sheetName val="EU CCR2"/>
      <sheetName val="EU CCR3"/>
      <sheetName val="EU CCR4"/>
      <sheetName val="EU CCR5"/>
      <sheetName val="EU CCR6"/>
      <sheetName val="EU CCR7"/>
      <sheetName val="EU CCR8"/>
      <sheetName val="EU CCR1 (2)"/>
      <sheetName val="EU CCR2 (2)"/>
      <sheetName val="EU CCR3 (2)"/>
      <sheetName val="EU CCR4 (2)"/>
      <sheetName val="EU CCR5 (2)"/>
      <sheetName val="EU CCR6 (2)"/>
      <sheetName val="EU CCR7 (2)"/>
      <sheetName val="EU CCR8 (2)"/>
      <sheetName val="C0001"/>
      <sheetName val="Context"/>
      <sheetName val="C0100"/>
      <sheetName val="Context(1)"/>
      <sheetName val="C0200"/>
      <sheetName val="Context(2)"/>
      <sheetName val="C0300"/>
      <sheetName val="Context(3)"/>
      <sheetName val="C0400"/>
      <sheetName val="Context(4)"/>
      <sheetName val="C0501"/>
      <sheetName val="Context(5)"/>
      <sheetName val="C0502"/>
      <sheetName val="Context(6)"/>
      <sheetName val="C0601"/>
      <sheetName val="Context(7)"/>
      <sheetName val="C0602"/>
      <sheetName val="Context(8)"/>
      <sheetName val="C0700_0001"/>
      <sheetName val="C0700_0002"/>
      <sheetName val="C0700_0003"/>
      <sheetName val="C0700_0004"/>
      <sheetName val="C0700_0005"/>
      <sheetName val="C0700_0006"/>
      <sheetName val="C0700_0007"/>
      <sheetName val="C0700_0008"/>
      <sheetName val="C0700_0009"/>
      <sheetName val="C0700_0010"/>
      <sheetName val="C0700_0011"/>
      <sheetName val="C0700_0012"/>
      <sheetName val="C0700_0013"/>
      <sheetName val="C0700_0014"/>
      <sheetName val="C0700_0015"/>
      <sheetName val="C0700_0016"/>
      <sheetName val="C0700_0017"/>
      <sheetName val="Context(9)"/>
      <sheetName val="C0801_0001"/>
      <sheetName val="C0801_0002"/>
      <sheetName val="C0801_0003"/>
      <sheetName val="C0801_0004"/>
      <sheetName val="C0801_0005"/>
      <sheetName val="C0801_0006"/>
      <sheetName val="C0801_0007"/>
      <sheetName val="C0801_0008"/>
      <sheetName val="C0801_0009"/>
      <sheetName val="C0801_0010"/>
      <sheetName val="C0801_0011"/>
      <sheetName val="C0801_0012"/>
      <sheetName val="C0801_0013"/>
      <sheetName val="C0801_0014"/>
      <sheetName val="C0801_0015"/>
      <sheetName val="C0801_0016"/>
      <sheetName val="C0801_0017"/>
      <sheetName val="Context(10)"/>
      <sheetName val="C0802_0001"/>
      <sheetName val="C0802_0002"/>
      <sheetName val="C0802_0003"/>
      <sheetName val="C0802_0004"/>
      <sheetName val="C0802_0005"/>
      <sheetName val="C0802_0006"/>
      <sheetName val="C0802_0007"/>
      <sheetName val="C0802_0008"/>
      <sheetName val="C0802_0009"/>
      <sheetName val="C0802_0010"/>
      <sheetName val="C0802_0011"/>
      <sheetName val="C0802_0012"/>
      <sheetName val="C0802_0013"/>
      <sheetName val="C0802_0014"/>
      <sheetName val="C0802_0015"/>
      <sheetName val="C0802_0016"/>
      <sheetName val="C0802_0017"/>
      <sheetName val="Context(11)"/>
      <sheetName val="C0803_0001"/>
      <sheetName val="C0803_0002"/>
      <sheetName val="C0803_0003"/>
      <sheetName val="C0803_0004"/>
      <sheetName val="C0803_0005"/>
      <sheetName val="C0803_0006"/>
      <sheetName val="C0803_0007"/>
      <sheetName val="C0803_0008"/>
      <sheetName val="C0803_0009"/>
      <sheetName val="C0803_0010"/>
      <sheetName val="C0803_0011"/>
      <sheetName val="C0803_0012"/>
      <sheetName val="C0803_0013"/>
      <sheetName val="C0803_0014"/>
      <sheetName val="C0803_0015"/>
      <sheetName val="C0803_0016"/>
      <sheetName val="C0803_0017"/>
      <sheetName val="Context(12)"/>
      <sheetName val="C0804"/>
      <sheetName val="Context(13)"/>
      <sheetName val="C0805$_1"/>
      <sheetName val="C0805$_2"/>
      <sheetName val="C0805$_3"/>
      <sheetName val="C0805$_4"/>
      <sheetName val="C0805$_5"/>
      <sheetName val="C0805$_6"/>
      <sheetName val="C0805$_7"/>
      <sheetName val="C0805$_8"/>
      <sheetName val="C0805$_9"/>
      <sheetName val="C0805$_10"/>
      <sheetName val="Context(14)"/>
      <sheetName val="C08051a$"/>
      <sheetName val="C08051b$"/>
      <sheetName val="Context(15)"/>
      <sheetName val="C0806$"/>
      <sheetName val="Context(16)"/>
      <sheetName val="C0807"/>
      <sheetName val="Context(17)"/>
      <sheetName val="C0901_ALL"/>
      <sheetName val="C0901$_1"/>
      <sheetName val="C0901$_2"/>
      <sheetName val="C0901$_3"/>
      <sheetName val="C0901$_4"/>
      <sheetName val="C0901$_5"/>
      <sheetName val="C0901$_6"/>
      <sheetName val="C0901$_7"/>
      <sheetName val="C0901$_8"/>
      <sheetName val="C0901$_9"/>
      <sheetName val="C0901$_10"/>
      <sheetName val="C0901$_11"/>
      <sheetName val="C0901$_12"/>
      <sheetName val="C0901$_13"/>
      <sheetName val="C0901$_14"/>
      <sheetName val="C0901$_15"/>
      <sheetName val="C0901$_16"/>
      <sheetName val="C0901$_17"/>
      <sheetName val="C0901$_18"/>
      <sheetName val="C0901$_19"/>
      <sheetName val="C0901$_20"/>
      <sheetName val="C0901$_21"/>
      <sheetName val="C0901$_22"/>
      <sheetName val="C0901$_23"/>
      <sheetName val="C0901$_24"/>
      <sheetName val="C0901$_25"/>
      <sheetName val="C0901$_26"/>
      <sheetName val="C0901$_27"/>
      <sheetName val="C0901$_28"/>
      <sheetName val="C0901$_29"/>
      <sheetName val="C0901$_30"/>
      <sheetName val="C0901$_31"/>
      <sheetName val="C0901$_32"/>
      <sheetName val="C0901$_33"/>
      <sheetName val="C0901$_34"/>
      <sheetName val="C0901$_35"/>
      <sheetName val="C0901$_36"/>
      <sheetName val="C0901$_37"/>
      <sheetName val="C0901$_38"/>
      <sheetName val="C0901$_39"/>
      <sheetName val="C0901$_40"/>
      <sheetName val="C0901$_41"/>
      <sheetName val="C0901$_42"/>
      <sheetName val="C0901$_43"/>
      <sheetName val="C0901$_44"/>
      <sheetName val="C0901$_45"/>
      <sheetName val="C0901$_46"/>
      <sheetName val="C0901$_47"/>
      <sheetName val="C0901$_48"/>
      <sheetName val="C0901$_49"/>
      <sheetName val="C0901$_50"/>
      <sheetName val="C0901$_51"/>
      <sheetName val="C0901$_52"/>
      <sheetName val="C0901$_53"/>
      <sheetName val="C0901$_54"/>
      <sheetName val="C0901$_55"/>
      <sheetName val="C0901$_56"/>
      <sheetName val="C0901$_57"/>
      <sheetName val="C0901$_58"/>
      <sheetName val="C0901$_59"/>
      <sheetName val="C0901$_60"/>
      <sheetName val="C0901$_61"/>
      <sheetName val="C0901$_62"/>
      <sheetName val="C0901$_63"/>
      <sheetName val="C0901$_64"/>
      <sheetName val="C0901$_65"/>
      <sheetName val="C0901$_66"/>
      <sheetName val="C0901$_67"/>
      <sheetName val="C0901$_68"/>
      <sheetName val="C0901$_69"/>
      <sheetName val="C0901$_70"/>
      <sheetName val="C0901$_71"/>
      <sheetName val="C0901$_72"/>
      <sheetName val="C0901$_73"/>
      <sheetName val="C0901$_74"/>
      <sheetName val="C0901$_75"/>
      <sheetName val="C0901$_76"/>
      <sheetName val="C0901$_77"/>
      <sheetName val="Context(18)"/>
      <sheetName val="C0902_ALL"/>
      <sheetName val="C0902$_1"/>
      <sheetName val="C0902$_2"/>
      <sheetName val="C0902$_3"/>
      <sheetName val="C0902$_4"/>
      <sheetName val="C0902$_5"/>
      <sheetName val="C0902$_6"/>
      <sheetName val="C0902$_7"/>
      <sheetName val="C0902$_8"/>
      <sheetName val="C0902$_9"/>
      <sheetName val="C0902$_10"/>
      <sheetName val="C0902$_11"/>
      <sheetName val="C0902$_12"/>
      <sheetName val="C0902$_13"/>
      <sheetName val="C0902$_14"/>
      <sheetName val="C0902$_15"/>
      <sheetName val="C0902$_16"/>
      <sheetName val="C0902$_17"/>
      <sheetName val="C0902$_18"/>
      <sheetName val="C0902$_19"/>
      <sheetName val="C0902$_20"/>
      <sheetName val="C0902$_21"/>
      <sheetName val="C0902$_22"/>
      <sheetName val="C0902$_23"/>
      <sheetName val="C0902$_24"/>
      <sheetName val="C0902$_25"/>
      <sheetName val="C0902$_26"/>
      <sheetName val="C0902$_27"/>
      <sheetName val="C0902$_28"/>
      <sheetName val="C0902$_29"/>
      <sheetName val="C0902$_30"/>
      <sheetName val="C0902$_31"/>
      <sheetName val="C0902$_32"/>
      <sheetName val="C0902$_33"/>
      <sheetName val="C0902$_34"/>
      <sheetName val="C0902$_35"/>
      <sheetName val="C0902$_36"/>
      <sheetName val="C0902$_37"/>
      <sheetName val="C0902$_38"/>
      <sheetName val="C0902$_39"/>
      <sheetName val="C0902$_40"/>
      <sheetName val="C0902$_41"/>
      <sheetName val="C0902$_42"/>
      <sheetName val="C0902$_43"/>
      <sheetName val="C0902$_44"/>
      <sheetName val="C0902$_45"/>
      <sheetName val="C0902$_46"/>
      <sheetName val="C0902$_47"/>
      <sheetName val="C0902$_48"/>
      <sheetName val="C0902$_49"/>
      <sheetName val="C0902$_50"/>
      <sheetName val="C0902$_51"/>
      <sheetName val="C0902$_52"/>
      <sheetName val="C0902$_53"/>
      <sheetName val="C0902$_54"/>
      <sheetName val="C0902$_55"/>
      <sheetName val="C0902$_56"/>
      <sheetName val="C0902$_57"/>
      <sheetName val="C0902$_58"/>
      <sheetName val="C0902$_59"/>
      <sheetName val="C0902$_60"/>
      <sheetName val="C0902$_61"/>
      <sheetName val="C0902$_62"/>
      <sheetName val="C0902$_63"/>
      <sheetName val="C0902$_64"/>
      <sheetName val="C0902$_65"/>
      <sheetName val="C0902$_66"/>
      <sheetName val="C0902$_67"/>
      <sheetName val="C0902$_68"/>
      <sheetName val="C0902$_69"/>
      <sheetName val="C0902$_70"/>
      <sheetName val="C0902$_71"/>
      <sheetName val="C0902$_72"/>
      <sheetName val="C0902$_73"/>
      <sheetName val="C0902$_74"/>
      <sheetName val="C0902$_75"/>
      <sheetName val="C0902$_76"/>
      <sheetName val="C0902$_77"/>
      <sheetName val="C0902$_78"/>
      <sheetName val="C0902$_79"/>
      <sheetName val="C0902$_80"/>
      <sheetName val="C0902$_81"/>
      <sheetName val="C0902$_82"/>
      <sheetName val="C0902$_83"/>
      <sheetName val="C0902$_84"/>
      <sheetName val="C0902$_85"/>
      <sheetName val="C0902$_86"/>
      <sheetName val="C0902$_87"/>
      <sheetName val="C0902$_88"/>
      <sheetName val="C0902$_89"/>
      <sheetName val="C0902$_90"/>
      <sheetName val="C0902$_91"/>
      <sheetName val="C0902$_92"/>
      <sheetName val="C0902$_93"/>
      <sheetName val="C0902$_94"/>
      <sheetName val="C0902$_95"/>
      <sheetName val="C0902$_96"/>
      <sheetName val="C0902$_97"/>
      <sheetName val="C0902$_98"/>
      <sheetName val="C0902$_99"/>
      <sheetName val="C0902$_100"/>
      <sheetName val="C0902$_101"/>
      <sheetName val="C0902$_102"/>
      <sheetName val="C0902$_103"/>
      <sheetName val="C0902$_104"/>
      <sheetName val="C0902$_105"/>
      <sheetName val="C0902$_106"/>
      <sheetName val="C0902$_107"/>
      <sheetName val="C0902$_108"/>
      <sheetName val="C0902$_109"/>
      <sheetName val="C0902$_110"/>
      <sheetName val="C0902$_111"/>
      <sheetName val="C0902$_112"/>
      <sheetName val="C0902$_113"/>
      <sheetName val="C0902$_114"/>
      <sheetName val="C0902$_115"/>
      <sheetName val="C0902$_116"/>
      <sheetName val="C0902$_117"/>
      <sheetName val="C0902$_118"/>
      <sheetName val="C0902$_119"/>
      <sheetName val="C0902$_120"/>
      <sheetName val="C0902$_121"/>
      <sheetName val="C0902$_122"/>
      <sheetName val="C0902$_123"/>
      <sheetName val="C0902$_124"/>
      <sheetName val="C0902$_125"/>
      <sheetName val="C0902$_126"/>
      <sheetName val="C0902$_127"/>
      <sheetName val="C0902$_128"/>
      <sheetName val="C0902$_129"/>
      <sheetName val="C0902$_130"/>
      <sheetName val="C0902$_131"/>
      <sheetName val="C0902$_132"/>
      <sheetName val="C0902$_133"/>
      <sheetName val="C0902$_134"/>
      <sheetName val="C0902$_135"/>
      <sheetName val="C0902$_136"/>
      <sheetName val="C0902$_137"/>
      <sheetName val="C0902$_138"/>
      <sheetName val="C0902$_139"/>
      <sheetName val="C0902$_140"/>
      <sheetName val="C0902$_141"/>
      <sheetName val="C0902$_142"/>
      <sheetName val="C0902$_143"/>
      <sheetName val="C0902$_144"/>
      <sheetName val="C0902$_145"/>
      <sheetName val="C0902$_146"/>
      <sheetName val="C0902$_147"/>
      <sheetName val="C0902$_148"/>
      <sheetName val="C0902$_149"/>
      <sheetName val="C0902$_150"/>
      <sheetName val="C0902$_151"/>
      <sheetName val="C0902$_152"/>
      <sheetName val="C0902$_153"/>
      <sheetName val="C0902$_154"/>
      <sheetName val="C0902$_155"/>
      <sheetName val="C0902$_156"/>
      <sheetName val="C0902$_157"/>
      <sheetName val="C0902$_158"/>
      <sheetName val="C0902$_159"/>
      <sheetName val="C0902$_160"/>
      <sheetName val="C0902$_161"/>
      <sheetName val="Context(19)"/>
      <sheetName val="C0904_ALL"/>
      <sheetName val="C0904$_1"/>
      <sheetName val="C0904$_2"/>
      <sheetName val="C0904$_3"/>
      <sheetName val="C0904$_4"/>
      <sheetName val="C0904$_5"/>
      <sheetName val="C0904$_6"/>
      <sheetName val="C0904$_7"/>
      <sheetName val="C0904$_8"/>
      <sheetName val="C0904$_9"/>
      <sheetName val="C0904$_10"/>
      <sheetName val="C0904$_11"/>
      <sheetName val="C0904$_12"/>
      <sheetName val="C0904$_13"/>
      <sheetName val="C0904$_14"/>
      <sheetName val="C0904$_15"/>
      <sheetName val="C0904$_16"/>
      <sheetName val="C0904$_17"/>
      <sheetName val="C0904$_18"/>
      <sheetName val="C0904$_19"/>
      <sheetName val="C0904$_25"/>
      <sheetName val="C0904$_20"/>
      <sheetName val="C0904$_21"/>
      <sheetName val="C0904$_22"/>
      <sheetName val="C0904$_23"/>
      <sheetName val="C0904$_24"/>
      <sheetName val="C0904$_26"/>
      <sheetName val="C0904$_27"/>
      <sheetName val="C0904$_28"/>
      <sheetName val="C0904$_29"/>
      <sheetName val="C0904$_30"/>
      <sheetName val="C0904$_31"/>
      <sheetName val="C0904$_32"/>
      <sheetName val="C0904$_33"/>
      <sheetName val="C0904$_34"/>
      <sheetName val="C0904$_35"/>
      <sheetName val="C0904$_36"/>
      <sheetName val="C0904$_37"/>
      <sheetName val="C0904$_38"/>
      <sheetName val="C0904$_39"/>
      <sheetName val="C0904$_40"/>
      <sheetName val="C0904$_41"/>
      <sheetName val="C0904$_42"/>
      <sheetName val="C0904$_43"/>
      <sheetName val="C0904$_44"/>
      <sheetName val="C0904$_45"/>
      <sheetName val="C0904$_46"/>
      <sheetName val="C0904$_47"/>
      <sheetName val="C0904$_48"/>
      <sheetName val="C0904$_49"/>
      <sheetName val="C0904$_50"/>
      <sheetName val="C0904$_51"/>
      <sheetName val="C0904$_52"/>
      <sheetName val="C0904$_53"/>
      <sheetName val="C0904$_54"/>
      <sheetName val="C0904$_55"/>
      <sheetName val="C0904$_56"/>
      <sheetName val="C0904$_57"/>
      <sheetName val="C0904$_58"/>
      <sheetName val="C0904$_59"/>
      <sheetName val="C0904$_60"/>
      <sheetName val="C0904$_61"/>
      <sheetName val="C0904$_62"/>
      <sheetName val="C0904$_63"/>
      <sheetName val="C0904$_64"/>
      <sheetName val="C0904$_65"/>
      <sheetName val="C0904$_66"/>
      <sheetName val="C0904$_67"/>
      <sheetName val="C0904$_68"/>
      <sheetName val="C0904$_69"/>
      <sheetName val="C0904$_70"/>
      <sheetName val="C0904$_71"/>
      <sheetName val="C0904$_72"/>
      <sheetName val="C0904$_73"/>
      <sheetName val="C0904$_74"/>
      <sheetName val="C0904$_75"/>
      <sheetName val="C0904$_76"/>
      <sheetName val="C0904$_77"/>
      <sheetName val="C0904$_78"/>
      <sheetName val="C0904$_79"/>
      <sheetName val="C0904$_80"/>
      <sheetName val="C0904$_81"/>
      <sheetName val="C0904$_82"/>
      <sheetName val="C0904$_83"/>
      <sheetName val="C0904$_84"/>
      <sheetName val="C0904$_85"/>
      <sheetName val="C0904$_86"/>
      <sheetName val="C0904$_87"/>
      <sheetName val="C0904$_88"/>
      <sheetName val="C0904$_89"/>
      <sheetName val="C0904$_90"/>
      <sheetName val="C0904$_91"/>
      <sheetName val="C0904$_92"/>
      <sheetName val="C0904$_93"/>
      <sheetName val="C0904$_94"/>
      <sheetName val="C0904$_95"/>
      <sheetName val="C0904$_96"/>
      <sheetName val="C0904$_97"/>
      <sheetName val="C0904$_98"/>
      <sheetName val="C0904$_99"/>
      <sheetName val="C0904$_100"/>
      <sheetName val="C0904$_101"/>
      <sheetName val="C0904$_102"/>
      <sheetName val="C0904$_103"/>
      <sheetName val="C0904$_104"/>
      <sheetName val="C0904$_105"/>
      <sheetName val="C0904$_106"/>
      <sheetName val="C0904$_107"/>
      <sheetName val="C0904$_108"/>
      <sheetName val="C0904$_109"/>
      <sheetName val="C0904$_110"/>
      <sheetName val="C0904$_111"/>
      <sheetName val="C0904$_112"/>
      <sheetName val="C0904$_113"/>
      <sheetName val="C0904$_114"/>
      <sheetName val="C0904$_115"/>
      <sheetName val="C0904$_116"/>
      <sheetName val="C0904$_117"/>
      <sheetName val="C0904$_118"/>
      <sheetName val="C0904$_119"/>
      <sheetName val="C0904$_120"/>
      <sheetName val="C0904$_121"/>
      <sheetName val="C0904$_122"/>
      <sheetName val="C0904$_123"/>
      <sheetName val="C0904$_124"/>
      <sheetName val="C0904$_125"/>
      <sheetName val="C0904$_126"/>
      <sheetName val="C0904$_127"/>
      <sheetName val="C0904$_128"/>
      <sheetName val="C0904$_129"/>
      <sheetName val="C0904$_130"/>
      <sheetName val="C0904$_131"/>
      <sheetName val="C0904$_132"/>
      <sheetName val="C0904$_133"/>
      <sheetName val="C0904$_134"/>
      <sheetName val="C0904$_135"/>
      <sheetName val="C0904$_136"/>
      <sheetName val="C0904$_137"/>
      <sheetName val="C0904$_138"/>
      <sheetName val="C0904$_139"/>
      <sheetName val="C0904$_140"/>
      <sheetName val="C0904$_141"/>
      <sheetName val="C0904$_142"/>
      <sheetName val="C0904$_143"/>
      <sheetName val="C0904$_144"/>
      <sheetName val="C0904$_145"/>
      <sheetName val="C0904$_146"/>
      <sheetName val="C0904$_147"/>
      <sheetName val="C0904$_148"/>
      <sheetName val="C0904$_149"/>
      <sheetName val="C0904$_150"/>
      <sheetName val="C0904$_151"/>
      <sheetName val="C0904$_152"/>
      <sheetName val="C0904$_153"/>
      <sheetName val="C0904$_154"/>
      <sheetName val="C0904$_155"/>
      <sheetName val="C0904$_156"/>
      <sheetName val="C0904$_157"/>
      <sheetName val="C0904$_158"/>
      <sheetName val="C0904$_159"/>
      <sheetName val="C0904$_160"/>
      <sheetName val="C0904$_161"/>
      <sheetName val="Context(20)"/>
      <sheetName val="C1001"/>
      <sheetName val="Context(21)"/>
      <sheetName val="C1002"/>
      <sheetName val="Context(22)"/>
      <sheetName val="C1100"/>
      <sheetName val="Context(23)"/>
      <sheetName val="C1301"/>
      <sheetName val="Context(24)"/>
      <sheetName val="C1400"/>
      <sheetName val="Context(25)"/>
      <sheetName val="C1401$_1"/>
      <sheetName val="C1401$_2"/>
      <sheetName val="Context(26)"/>
      <sheetName val="C1500_ALL"/>
      <sheetName val="C1500_UNION$"/>
      <sheetName val="C1500_OUTSIDE"/>
      <sheetName val="Context(27)"/>
      <sheetName val="C1600"/>
      <sheetName val="Context(28)"/>
      <sheetName val="C1701"/>
      <sheetName val="Context(29)"/>
      <sheetName val="C1702"/>
      <sheetName val="Context(30)"/>
      <sheetName val="C1800_TOTAL"/>
      <sheetName val="C1800_CURRENCY$_1"/>
      <sheetName val="C1800_CURRENCY$_2"/>
      <sheetName val="C1800_CURRENCY$_3"/>
      <sheetName val="C1800_CURRENCY$_4"/>
      <sheetName val="C1800_CURRENCY$_5"/>
      <sheetName val="C1800_CURRENCY$_6"/>
      <sheetName val="C1800_CURRENCY$_7"/>
      <sheetName val="C1800_CURRENCY$_8"/>
      <sheetName val="C1800_OTHER"/>
      <sheetName val="Context(31)"/>
      <sheetName val="C1900"/>
      <sheetName val="Context(32)"/>
      <sheetName val="C2000"/>
      <sheetName val="Context(33)"/>
      <sheetName val="C2100_TOTAL"/>
      <sheetName val="C2100_MRKT_DET$_1"/>
      <sheetName val="C2100_MRKT_DET$_2"/>
      <sheetName val="C2100_MRKT_DET$_3"/>
      <sheetName val="C2100_MRKT_DET$_4"/>
      <sheetName val="C2100_MRKT_DET$_5"/>
      <sheetName val="C2100_MRKT_DET$_6"/>
      <sheetName val="C2100_MRKT_DET$_7"/>
      <sheetName val="C2100_MRKT_DET$_8"/>
      <sheetName val="C2100_MRKT_EUR"/>
      <sheetName val="C2100_MRKT_OTHER"/>
      <sheetName val="Context(34)"/>
      <sheetName val="C2200"/>
      <sheetName val="Context(35)"/>
      <sheetName val="C2300"/>
      <sheetName val="Context(36)"/>
      <sheetName val="C2400"/>
      <sheetName val="Context(37)"/>
      <sheetName val="C2500"/>
      <sheetName val="Context(38)"/>
      <sheetName val="C3201"/>
      <sheetName val="Context(39)"/>
      <sheetName val="C3202"/>
      <sheetName val="Context(40)"/>
      <sheetName val="C3203"/>
      <sheetName val="Context(41)"/>
      <sheetName val="C3204"/>
      <sheetName val="Context(42)"/>
      <sheetName val="C3300_ALL"/>
      <sheetName val="C3300$_1"/>
      <sheetName val="C3300$_2"/>
      <sheetName val="C3300$_3"/>
      <sheetName val="C3300$_4"/>
      <sheetName val="C3300$_5"/>
      <sheetName val="C3300$_6"/>
      <sheetName val="C3300$_7"/>
      <sheetName val="C3300$_8"/>
      <sheetName val="C3300$_9"/>
      <sheetName val="C3300$_10"/>
      <sheetName val="C3300$_11"/>
      <sheetName val="C3300$_12"/>
      <sheetName val="C3300$_13"/>
      <sheetName val="C3300$_14"/>
      <sheetName val="C3300$_15"/>
      <sheetName val="C3300$_16"/>
      <sheetName val="C3300$_17"/>
      <sheetName val="C3300$_18"/>
      <sheetName val="C3300$_19"/>
      <sheetName val="C3300$_20"/>
      <sheetName val="C3300$_21"/>
      <sheetName val="C3300$_22"/>
      <sheetName val="C3300$_23"/>
      <sheetName val="C3300$_24"/>
      <sheetName val="C3300$_25"/>
      <sheetName val="C3300$_26"/>
      <sheetName val="C3300$_27"/>
      <sheetName val="C3300$_28"/>
      <sheetName val="C3300$_29"/>
      <sheetName val="Context(43)"/>
      <sheetName val="C3401"/>
      <sheetName val="Context(44)"/>
      <sheetName val="C3402_0001"/>
      <sheetName val="C3402_0002"/>
      <sheetName val="Context(45)"/>
      <sheetName val="C3403_0001"/>
      <sheetName val="C3403_0002"/>
      <sheetName val="Context(46)"/>
      <sheetName val="C3406"/>
      <sheetName val="Context(47)"/>
      <sheetName val="C3407_0001"/>
      <sheetName val="C3407_0002"/>
      <sheetName val="C3407_0003"/>
      <sheetName val="C3407_0004"/>
      <sheetName val="C3407_0005"/>
      <sheetName val="C3407_0006"/>
      <sheetName val="C3407_0007"/>
      <sheetName val="C3407_0008"/>
      <sheetName val="C3407_0009"/>
      <sheetName val="C3407_0010"/>
      <sheetName val="C3407_0011"/>
      <sheetName val="C3407_0012"/>
      <sheetName val="C3407_0013"/>
      <sheetName val="C3407_0014"/>
      <sheetName val="C3407_0015"/>
      <sheetName val="C3407_0016"/>
      <sheetName val="C3407_0017"/>
      <sheetName val="Context(48)"/>
      <sheetName val="C3408"/>
      <sheetName val="Context(49)"/>
      <sheetName val="C3409"/>
      <sheetName val="Context(50)"/>
      <sheetName val="C3410"/>
      <sheetName val="Context(51)"/>
      <sheetName val="C3501"/>
      <sheetName val="Context(52)"/>
      <sheetName val="C3502"/>
      <sheetName val="Context(53)"/>
      <sheetName val="C3503"/>
      <sheetName val="Context(5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row r="34">
          <cell r="D34">
            <v>3032253384.6599998</v>
          </cell>
          <cell r="E34">
            <v>5.3E-3</v>
          </cell>
          <cell r="F34">
            <v>563</v>
          </cell>
          <cell r="G34">
            <v>0.3856</v>
          </cell>
          <cell r="H34">
            <v>2</v>
          </cell>
          <cell r="I34">
            <v>1224004713.8399999</v>
          </cell>
          <cell r="J34">
            <v>0.4037</v>
          </cell>
        </row>
      </sheetData>
      <sheetData sheetId="640">
        <row r="34">
          <cell r="D34"/>
          <cell r="E34"/>
          <cell r="F34">
            <v>0</v>
          </cell>
          <cell r="G34"/>
          <cell r="H34"/>
          <cell r="I34"/>
          <cell r="J34"/>
        </row>
      </sheetData>
      <sheetData sheetId="641">
        <row r="17">
          <cell r="D17">
            <v>85675584.390000001</v>
          </cell>
          <cell r="E17">
            <v>2.0000000000000001E-4</v>
          </cell>
          <cell r="F17">
            <v>7</v>
          </cell>
          <cell r="G17">
            <v>0.05</v>
          </cell>
          <cell r="H17">
            <v>3</v>
          </cell>
          <cell r="I17">
            <v>1491406.78</v>
          </cell>
          <cell r="J17">
            <v>1.7399999999999999E-2</v>
          </cell>
        </row>
        <row r="20">
          <cell r="D20">
            <v>54823.07</v>
          </cell>
          <cell r="E20">
            <v>5.0000000000000001E-4</v>
          </cell>
          <cell r="F20"/>
          <cell r="G20">
            <v>0.05</v>
          </cell>
          <cell r="H20">
            <v>5</v>
          </cell>
          <cell r="I20">
            <v>1740.83</v>
          </cell>
          <cell r="J20">
            <v>3.1800000000000002E-2</v>
          </cell>
        </row>
        <row r="21">
          <cell r="D21">
            <v>402134.85</v>
          </cell>
          <cell r="E21">
            <v>5.0000000000000001E-4</v>
          </cell>
          <cell r="F21"/>
          <cell r="G21">
            <v>0.05</v>
          </cell>
          <cell r="H21">
            <v>5</v>
          </cell>
          <cell r="I21">
            <v>15964.69</v>
          </cell>
          <cell r="J21">
            <v>3.9699999999999999E-2</v>
          </cell>
        </row>
        <row r="22">
          <cell r="D22">
            <v>132937.20000000001</v>
          </cell>
          <cell r="E22">
            <v>5.0000000000000001E-4</v>
          </cell>
          <cell r="F22"/>
          <cell r="G22">
            <v>0.05</v>
          </cell>
          <cell r="H22">
            <v>5</v>
          </cell>
          <cell r="I22">
            <v>5207.16</v>
          </cell>
          <cell r="J22">
            <v>3.9199999999999999E-2</v>
          </cell>
        </row>
        <row r="23">
          <cell r="D23"/>
          <cell r="E23"/>
          <cell r="F23">
            <v>0</v>
          </cell>
          <cell r="G23"/>
          <cell r="H23"/>
          <cell r="I23"/>
          <cell r="J23"/>
        </row>
        <row r="26">
          <cell r="D26"/>
          <cell r="E26"/>
          <cell r="F26">
            <v>0</v>
          </cell>
          <cell r="G26"/>
          <cell r="H26"/>
          <cell r="I26"/>
          <cell r="J26"/>
        </row>
        <row r="29">
          <cell r="D29"/>
          <cell r="E29"/>
          <cell r="F29">
            <v>0</v>
          </cell>
          <cell r="G29"/>
          <cell r="H29"/>
          <cell r="I29"/>
          <cell r="J29"/>
        </row>
        <row r="33">
          <cell r="D33"/>
          <cell r="E33"/>
          <cell r="F33"/>
          <cell r="G33"/>
          <cell r="H33"/>
          <cell r="I33"/>
          <cell r="J33"/>
        </row>
        <row r="34">
          <cell r="D34">
            <v>86265479.510000005</v>
          </cell>
          <cell r="E34">
            <v>2.0000000000000001E-4</v>
          </cell>
          <cell r="F34">
            <v>7</v>
          </cell>
          <cell r="G34">
            <v>0.05</v>
          </cell>
          <cell r="H34">
            <v>3</v>
          </cell>
          <cell r="I34">
            <v>1514319.46</v>
          </cell>
          <cell r="J34">
            <v>1.7600000000000001E-2</v>
          </cell>
        </row>
      </sheetData>
      <sheetData sheetId="642"/>
      <sheetData sheetId="643"/>
      <sheetData sheetId="644"/>
      <sheetData sheetId="645">
        <row r="17">
          <cell r="D17">
            <v>9153369.7300000004</v>
          </cell>
          <cell r="E17">
            <v>1.1999999999999999E-3</v>
          </cell>
          <cell r="F17">
            <v>4</v>
          </cell>
          <cell r="G17">
            <v>0.22600000000000001</v>
          </cell>
          <cell r="H17">
            <v>4</v>
          </cell>
          <cell r="I17">
            <v>1393323.09</v>
          </cell>
          <cell r="J17">
            <v>0.1522</v>
          </cell>
        </row>
        <row r="20">
          <cell r="D20">
            <v>2086469.98</v>
          </cell>
          <cell r="E20">
            <v>1.6999999999999999E-3</v>
          </cell>
          <cell r="F20">
            <v>2</v>
          </cell>
          <cell r="G20">
            <v>0.2</v>
          </cell>
          <cell r="H20">
            <v>5</v>
          </cell>
          <cell r="I20">
            <v>473602.48</v>
          </cell>
          <cell r="J20">
            <v>0.22700000000000001</v>
          </cell>
        </row>
        <row r="21">
          <cell r="D21">
            <v>1776995.81</v>
          </cell>
          <cell r="E21">
            <v>3.3E-3</v>
          </cell>
          <cell r="F21">
            <v>11</v>
          </cell>
          <cell r="G21">
            <v>0.51649999999999996</v>
          </cell>
          <cell r="H21">
            <v>4</v>
          </cell>
          <cell r="I21">
            <v>1275143.29</v>
          </cell>
          <cell r="J21">
            <v>0.71760000000000002</v>
          </cell>
        </row>
        <row r="22">
          <cell r="D22">
            <v>2068819.72</v>
          </cell>
          <cell r="E22">
            <v>5.5999999999999999E-3</v>
          </cell>
          <cell r="F22">
            <v>2</v>
          </cell>
          <cell r="G22">
            <v>0.2</v>
          </cell>
          <cell r="H22">
            <v>5</v>
          </cell>
          <cell r="I22">
            <v>478909.81</v>
          </cell>
          <cell r="J22">
            <v>0.23150000000000001</v>
          </cell>
        </row>
        <row r="23">
          <cell r="D23">
            <v>4697057.6399999997</v>
          </cell>
          <cell r="E23">
            <v>1.3299999999999999E-2</v>
          </cell>
          <cell r="F23">
            <v>66</v>
          </cell>
          <cell r="G23">
            <v>0.61</v>
          </cell>
          <cell r="H23">
            <v>2</v>
          </cell>
          <cell r="I23">
            <v>4980172.38</v>
          </cell>
          <cell r="J23">
            <v>1.0603</v>
          </cell>
        </row>
        <row r="26">
          <cell r="D26">
            <v>4409813.38</v>
          </cell>
          <cell r="E26">
            <v>4.1500000000000002E-2</v>
          </cell>
          <cell r="F26">
            <v>35</v>
          </cell>
          <cell r="G26">
            <v>0.61280000000000001</v>
          </cell>
          <cell r="H26">
            <v>4</v>
          </cell>
          <cell r="I26">
            <v>6924181.4400000004</v>
          </cell>
          <cell r="J26">
            <v>1.5702</v>
          </cell>
        </row>
        <row r="29">
          <cell r="D29">
            <v>243510.51</v>
          </cell>
          <cell r="E29">
            <v>0.43590000000000001</v>
          </cell>
          <cell r="F29">
            <v>10</v>
          </cell>
          <cell r="G29">
            <v>0.61099999999999999</v>
          </cell>
          <cell r="H29">
            <v>3</v>
          </cell>
          <cell r="I29">
            <v>594616.34</v>
          </cell>
          <cell r="J29">
            <v>2.4419</v>
          </cell>
        </row>
        <row r="33">
          <cell r="D33">
            <v>1221.3499999999999</v>
          </cell>
          <cell r="E33">
            <v>1</v>
          </cell>
          <cell r="F33">
            <v>1</v>
          </cell>
          <cell r="G33">
            <v>0.61</v>
          </cell>
          <cell r="H33">
            <v>5</v>
          </cell>
          <cell r="I33">
            <v>763.34</v>
          </cell>
          <cell r="J33">
            <v>0.625</v>
          </cell>
        </row>
        <row r="34">
          <cell r="D34">
            <v>24437258.129999999</v>
          </cell>
          <cell r="E34">
            <v>1.5800000000000002E-2</v>
          </cell>
          <cell r="F34">
            <v>131</v>
          </cell>
          <cell r="G34">
            <v>0.39019999999999999</v>
          </cell>
          <cell r="H34">
            <v>4</v>
          </cell>
          <cell r="I34">
            <v>16120712.16</v>
          </cell>
          <cell r="J34">
            <v>0.65969999999999995</v>
          </cell>
        </row>
      </sheetData>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row r="16">
          <cell r="D16">
            <v>314672146.39999998</v>
          </cell>
          <cell r="E16">
            <v>217758219.87</v>
          </cell>
        </row>
        <row r="17">
          <cell r="D17">
            <v>489900000</v>
          </cell>
          <cell r="E17"/>
        </row>
        <row r="18">
          <cell r="D18"/>
          <cell r="E18"/>
        </row>
        <row r="19">
          <cell r="D19"/>
          <cell r="E19"/>
        </row>
        <row r="20">
          <cell r="D20"/>
          <cell r="E20"/>
        </row>
        <row r="21">
          <cell r="D21">
            <v>804572146.39999998</v>
          </cell>
          <cell r="E21">
            <v>217758219.87</v>
          </cell>
        </row>
        <row r="23">
          <cell r="F23">
            <v>35154738.149999999</v>
          </cell>
          <cell r="G23"/>
        </row>
        <row r="24">
          <cell r="F24">
            <v>-2019237.29</v>
          </cell>
          <cell r="G24">
            <v>-65619399.960000001</v>
          </cell>
        </row>
      </sheetData>
      <sheetData sheetId="660"/>
      <sheetData sheetId="661">
        <row r="15">
          <cell r="E15">
            <v>29459273.66</v>
          </cell>
        </row>
        <row r="16">
          <cell r="D16">
            <v>461188746.77999997</v>
          </cell>
          <cell r="E16">
            <v>11879047.49</v>
          </cell>
        </row>
        <row r="17">
          <cell r="D17">
            <v>55416909.270000003</v>
          </cell>
          <cell r="E17">
            <v>1108338.19</v>
          </cell>
        </row>
        <row r="18">
          <cell r="D18"/>
          <cell r="E18"/>
        </row>
        <row r="19">
          <cell r="D19">
            <v>405771837.50999999</v>
          </cell>
          <cell r="E19">
            <v>10770709.310000001</v>
          </cell>
        </row>
        <row r="20">
          <cell r="D20"/>
          <cell r="E20"/>
        </row>
        <row r="21">
          <cell r="D21">
            <v>11.16</v>
          </cell>
        </row>
        <row r="22">
          <cell r="D22"/>
          <cell r="E22"/>
        </row>
        <row r="23">
          <cell r="D23">
            <v>54045504.600000001</v>
          </cell>
          <cell r="E23">
            <v>17580226.16</v>
          </cell>
        </row>
        <row r="24">
          <cell r="D24"/>
          <cell r="E24"/>
        </row>
        <row r="25">
          <cell r="E25"/>
        </row>
        <row r="26">
          <cell r="D26"/>
          <cell r="E26"/>
        </row>
        <row r="27">
          <cell r="D27"/>
          <cell r="E27"/>
        </row>
        <row r="28">
          <cell r="D28"/>
          <cell r="E28"/>
        </row>
        <row r="29">
          <cell r="D29"/>
          <cell r="E29"/>
        </row>
        <row r="30">
          <cell r="D30"/>
          <cell r="E30"/>
        </row>
        <row r="31">
          <cell r="D31"/>
        </row>
        <row r="32">
          <cell r="D32"/>
          <cell r="E32"/>
        </row>
        <row r="33">
          <cell r="D33"/>
          <cell r="E33"/>
        </row>
        <row r="34">
          <cell r="D34"/>
          <cell r="E34"/>
        </row>
      </sheetData>
      <sheetData sheetId="662"/>
      <sheetData sheetId="663"/>
      <sheetData sheetId="664"/>
      <sheetData sheetId="665"/>
      <sheetData sheetId="666"/>
      <sheetData sheetId="667"/>
      <sheetData sheetId="66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9_"/>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9_"/>
    </sheetNames>
    <sheetDataSet>
      <sheetData sheetId="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U KM2"/>
      <sheetName val="Example KM2 Swedbank"/>
      <sheetName val="M0100"/>
    </sheetNames>
    <sheetDataSet>
      <sheetData sheetId="0"/>
      <sheetData sheetId="1"/>
      <sheetData sheetId="2">
        <row r="16">
          <cell r="D16">
            <v>63940348974.010002</v>
          </cell>
        </row>
        <row r="17">
          <cell r="D17">
            <v>194748931214.48999</v>
          </cell>
        </row>
        <row r="19">
          <cell r="D19">
            <v>18102916893.93</v>
          </cell>
        </row>
        <row r="20">
          <cell r="D20">
            <v>14783632278.950001</v>
          </cell>
        </row>
        <row r="31">
          <cell r="D31">
            <v>0.28310000000000002</v>
          </cell>
        </row>
        <row r="32">
          <cell r="D32">
            <v>0.23119999999999999</v>
          </cell>
        </row>
        <row r="33">
          <cell r="D33">
            <v>9.2999999999999999E-2</v>
          </cell>
        </row>
        <row r="34">
          <cell r="D34">
            <v>7.5899999999999995E-2</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U KM1 _2022Q4"/>
      <sheetName val="C0100"/>
      <sheetName val="C0200"/>
      <sheetName val="C0300"/>
      <sheetName val="C0400"/>
      <sheetName val="C4700"/>
      <sheetName val="C7200_TOTAL"/>
      <sheetName val="C7300_TOTAL"/>
      <sheetName val="C7400_TOTAL"/>
      <sheetName val="C7600_TOTAL"/>
      <sheetName val="C8400_TOTAL"/>
    </sheetNames>
    <sheetDataSet>
      <sheetData sheetId="0" refreshError="1"/>
      <sheetData sheetId="1" refreshError="1"/>
      <sheetData sheetId="2">
        <row r="14">
          <cell r="E14">
            <v>63940348974.010002</v>
          </cell>
        </row>
      </sheetData>
      <sheetData sheetId="3">
        <row r="30">
          <cell r="E30">
            <v>6126095587.46</v>
          </cell>
        </row>
      </sheetData>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2)"/>
      <sheetName val="General Info"/>
      <sheetName val="DefCapB3"/>
      <sheetName val="DefCapB3-MI"/>
      <sheetName val="Leverage Ratio"/>
      <sheetName val="LCR"/>
      <sheetName val="NSFR"/>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7.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18.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9.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0.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1.bin"/></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2.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3.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4.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25.bin"/></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26.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27.bin"/></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28.bin"/></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50.xml"/></Relationships>
</file>

<file path=xl/worksheets/_rels/sheet51.xml.rels><?xml version="1.0" encoding="UTF-8" standalone="yes"?>
<Relationships xmlns="http://schemas.openxmlformats.org/package/2006/relationships"><Relationship Id="rId1" Type="http://schemas.openxmlformats.org/officeDocument/2006/relationships/drawing" Target="../drawings/drawing51.xml"/></Relationships>
</file>

<file path=xl/worksheets/_rels/sheet52.xml.rels><?xml version="1.0" encoding="UTF-8" standalone="yes"?>
<Relationships xmlns="http://schemas.openxmlformats.org/package/2006/relationships"><Relationship Id="rId1" Type="http://schemas.openxmlformats.org/officeDocument/2006/relationships/drawing" Target="../drawings/drawing52.xml"/></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29.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30.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31.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32.bin"/></Relationships>
</file>

<file path=xl/worksheets/_rels/sheet57.xml.rels><?xml version="1.0" encoding="UTF-8" standalone="yes"?>
<Relationships xmlns="http://schemas.openxmlformats.org/package/2006/relationships"><Relationship Id="rId1" Type="http://schemas.openxmlformats.org/officeDocument/2006/relationships/drawing" Target="../drawings/drawing57.xml"/></Relationships>
</file>

<file path=xl/worksheets/_rels/sheet58.xml.rels><?xml version="1.0" encoding="UTF-8" standalone="yes"?>
<Relationships xmlns="http://schemas.openxmlformats.org/package/2006/relationships"><Relationship Id="rId1" Type="http://schemas.openxmlformats.org/officeDocument/2006/relationships/drawing" Target="../drawings/drawing58.xml"/></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3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60.xml.rels><?xml version="1.0" encoding="UTF-8" standalone="yes"?>
<Relationships xmlns="http://schemas.openxmlformats.org/package/2006/relationships"><Relationship Id="rId1" Type="http://schemas.openxmlformats.org/officeDocument/2006/relationships/drawing" Target="../drawings/drawing60.xml"/></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34.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35.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36.bin"/></Relationships>
</file>

<file path=xl/worksheets/_rels/sheet64.xml.rels><?xml version="1.0" encoding="UTF-8" standalone="yes"?>
<Relationships xmlns="http://schemas.openxmlformats.org/package/2006/relationships"><Relationship Id="rId1" Type="http://schemas.openxmlformats.org/officeDocument/2006/relationships/drawing" Target="../drawings/drawing64.xml"/></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37.bin"/></Relationships>
</file>

<file path=xl/worksheets/_rels/sheet66.xml.rels><?xml version="1.0" encoding="UTF-8" standalone="yes"?>
<Relationships xmlns="http://schemas.openxmlformats.org/package/2006/relationships"><Relationship Id="rId1" Type="http://schemas.openxmlformats.org/officeDocument/2006/relationships/drawing" Target="../drawings/drawing66.xml"/></Relationships>
</file>

<file path=xl/worksheets/_rels/sheet67.xml.rels><?xml version="1.0" encoding="UTF-8" standalone="yes"?>
<Relationships xmlns="http://schemas.openxmlformats.org/package/2006/relationships"><Relationship Id="rId1" Type="http://schemas.openxmlformats.org/officeDocument/2006/relationships/drawing" Target="../drawings/drawing67.xml"/></Relationships>
</file>

<file path=xl/worksheets/_rels/sheet68.xml.rels><?xml version="1.0" encoding="UTF-8" standalone="yes"?>
<Relationships xmlns="http://schemas.openxmlformats.org/package/2006/relationships"><Relationship Id="rId1" Type="http://schemas.openxmlformats.org/officeDocument/2006/relationships/drawing" Target="../drawings/drawing68.xml"/></Relationships>
</file>

<file path=xl/worksheets/_rels/sheet69.xml.rels><?xml version="1.0" encoding="UTF-8" standalone="yes"?>
<Relationships xmlns="http://schemas.openxmlformats.org/package/2006/relationships"><Relationship Id="rId1" Type="http://schemas.openxmlformats.org/officeDocument/2006/relationships/drawing" Target="../drawings/drawing69.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73.xml.rels><?xml version="1.0" encoding="UTF-8" standalone="yes"?>
<Relationships xmlns="http://schemas.openxmlformats.org/package/2006/relationships"><Relationship Id="rId3" Type="http://schemas.openxmlformats.org/officeDocument/2006/relationships/hyperlink" Target="https://geoportail.wallonie.be/catalogue/90e036cc-a630-436e-9277-0713ad8725d0.html" TargetMode="External"/><Relationship Id="rId2" Type="http://schemas.openxmlformats.org/officeDocument/2006/relationships/hyperlink" Target="https://download.vlaanderen.be/Producten/Detail/3862" TargetMode="External"/><Relationship Id="rId1" Type="http://schemas.openxmlformats.org/officeDocument/2006/relationships/hyperlink" Target="https://environnement.brussels/citoyen/outils-et-donnees/etat-des-lieux-de-lenvironnement/eau-et-environnement-aquatique-etat-des-lieux" TargetMode="External"/><Relationship Id="rId5" Type="http://schemas.openxmlformats.org/officeDocument/2006/relationships/drawing" Target="../drawings/drawing70.xml"/><Relationship Id="rId4" Type="http://schemas.openxmlformats.org/officeDocument/2006/relationships/printerSettings" Target="../printerSettings/printerSettings41.bin"/></Relationships>
</file>

<file path=xl/worksheets/_rels/sheet74.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42.bin"/></Relationships>
</file>

<file path=xl/worksheets/_rels/sheet75.xml.rels><?xml version="1.0" encoding="UTF-8" standalone="yes"?>
<Relationships xmlns="http://schemas.openxmlformats.org/package/2006/relationships"><Relationship Id="rId2" Type="http://schemas.openxmlformats.org/officeDocument/2006/relationships/drawing" Target="../drawings/drawing72.xml"/><Relationship Id="rId1" Type="http://schemas.openxmlformats.org/officeDocument/2006/relationships/printerSettings" Target="../printerSettings/printerSettings43.bin"/></Relationships>
</file>

<file path=xl/worksheets/_rels/sheet76.xml.rels><?xml version="1.0" encoding="UTF-8" standalone="yes"?>
<Relationships xmlns="http://schemas.openxmlformats.org/package/2006/relationships"><Relationship Id="rId2" Type="http://schemas.openxmlformats.org/officeDocument/2006/relationships/drawing" Target="../drawings/drawing73.xml"/><Relationship Id="rId1" Type="http://schemas.openxmlformats.org/officeDocument/2006/relationships/printerSettings" Target="../printerSettings/printerSettings44.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belfius.be/about-us/en/investors/debt-issuance/stand-alone/additional-tier1" TargetMode="External"/><Relationship Id="rId2" Type="http://schemas.openxmlformats.org/officeDocument/2006/relationships/hyperlink" Target="https://www.belfius.be/about-us/en/investors/debt-issuance/stand-alone/tier2-stand-alone" TargetMode="External"/><Relationship Id="rId1" Type="http://schemas.openxmlformats.org/officeDocument/2006/relationships/hyperlink" Target="https://www.belfius.be/about-us/en/investors/debt-issuance/stand-alone/tier2-stand-alone" TargetMode="External"/><Relationship Id="rId6" Type="http://schemas.openxmlformats.org/officeDocument/2006/relationships/drawing" Target="../drawings/drawing8.xml"/><Relationship Id="rId5" Type="http://schemas.openxmlformats.org/officeDocument/2006/relationships/printerSettings" Target="../printerSettings/printerSettings7.bin"/><Relationship Id="rId4" Type="http://schemas.openxmlformats.org/officeDocument/2006/relationships/hyperlink" Target="https://www.belfius.be/about-us/dam/corporate/investors/debt-issuances/emtn-programme/tier-2/Final%20Terms%20Belfius%20Tier%202%20due%202034.pdf"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C75020-D6B5-4CB9-B6FD-AB0CDB575207}">
  <sheetPr>
    <pageSetUpPr fitToPage="1"/>
  </sheetPr>
  <dimension ref="B2:G84"/>
  <sheetViews>
    <sheetView zoomScale="85" zoomScaleNormal="85" workbookViewId="0">
      <selection activeCell="C33" sqref="C33"/>
    </sheetView>
  </sheetViews>
  <sheetFormatPr defaultColWidth="9.140625" defaultRowHeight="15" x14ac:dyDescent="0.25"/>
  <cols>
    <col min="1" max="1" width="3.85546875" style="3" customWidth="1"/>
    <col min="2" max="2" width="107.85546875" style="3" customWidth="1"/>
    <col min="3" max="3" width="15" style="17" customWidth="1"/>
    <col min="4" max="4" width="15.7109375" style="3" customWidth="1"/>
    <col min="5" max="5" width="108" style="3" customWidth="1"/>
    <col min="6" max="6" width="15" style="3" customWidth="1"/>
    <col min="7" max="16384" width="9.140625" style="3"/>
  </cols>
  <sheetData>
    <row r="2" spans="2:7" ht="24" customHeight="1" thickBot="1" x14ac:dyDescent="0.3">
      <c r="B2" s="1" t="s">
        <v>1594</v>
      </c>
      <c r="C2" s="2"/>
    </row>
    <row r="3" spans="2:7" ht="15" customHeight="1" x14ac:dyDescent="0.3">
      <c r="B3" s="4"/>
      <c r="C3" s="5"/>
    </row>
    <row r="4" spans="2:7" ht="32.25" customHeight="1" x14ac:dyDescent="0.25">
      <c r="B4" s="7" t="s">
        <v>1599</v>
      </c>
      <c r="C4" s="8" t="s">
        <v>0</v>
      </c>
      <c r="E4" s="7" t="s">
        <v>1600</v>
      </c>
      <c r="F4" s="8" t="s">
        <v>0</v>
      </c>
    </row>
    <row r="6" spans="2:7" ht="24" customHeight="1" thickBot="1" x14ac:dyDescent="0.3">
      <c r="B6" s="20" t="s">
        <v>2</v>
      </c>
      <c r="C6" s="14"/>
    </row>
    <row r="7" spans="2:7" ht="15" customHeight="1" thickBot="1" x14ac:dyDescent="0.3">
      <c r="B7" s="10" t="s">
        <v>9</v>
      </c>
      <c r="C7" s="23" t="s">
        <v>10</v>
      </c>
      <c r="D7" s="606"/>
      <c r="E7" s="433" t="s">
        <v>1610</v>
      </c>
      <c r="F7" s="441" t="s">
        <v>1601</v>
      </c>
      <c r="G7" s="592"/>
    </row>
    <row r="8" spans="2:7" ht="15" customHeight="1" thickBot="1" x14ac:dyDescent="0.3">
      <c r="B8" s="12" t="s">
        <v>25</v>
      </c>
      <c r="C8" s="23" t="s">
        <v>38</v>
      </c>
      <c r="D8" s="609"/>
      <c r="E8" s="433" t="s">
        <v>1611</v>
      </c>
      <c r="F8" s="441" t="s">
        <v>1602</v>
      </c>
      <c r="G8" s="592"/>
    </row>
    <row r="9" spans="2:7" ht="15" customHeight="1" thickBot="1" x14ac:dyDescent="0.3">
      <c r="B9" s="18" t="s">
        <v>26</v>
      </c>
      <c r="C9" s="23" t="s">
        <v>4</v>
      </c>
      <c r="D9" s="606"/>
      <c r="E9" s="433" t="s">
        <v>1612</v>
      </c>
      <c r="F9" s="441" t="s">
        <v>1603</v>
      </c>
    </row>
    <row r="10" spans="2:7" ht="15" customHeight="1" thickBot="1" x14ac:dyDescent="0.3">
      <c r="B10" s="19" t="s">
        <v>27</v>
      </c>
      <c r="C10" s="23" t="s">
        <v>39</v>
      </c>
      <c r="E10" s="433" t="s">
        <v>1613</v>
      </c>
      <c r="F10" s="441" t="s">
        <v>1604</v>
      </c>
    </row>
    <row r="11" spans="2:7" ht="15" customHeight="1" thickBot="1" x14ac:dyDescent="0.3">
      <c r="B11" s="19" t="s">
        <v>11</v>
      </c>
      <c r="C11" s="23" t="s">
        <v>40</v>
      </c>
      <c r="E11" s="433" t="s">
        <v>1614</v>
      </c>
      <c r="F11" s="634" t="s">
        <v>1605</v>
      </c>
    </row>
    <row r="12" spans="2:7" ht="15" customHeight="1" thickBot="1" x14ac:dyDescent="0.3">
      <c r="B12" s="12" t="s">
        <v>28</v>
      </c>
      <c r="C12" s="23" t="s">
        <v>41</v>
      </c>
      <c r="D12" s="606"/>
      <c r="E12" s="433" t="s">
        <v>1615</v>
      </c>
      <c r="F12" s="634" t="s">
        <v>1606</v>
      </c>
    </row>
    <row r="13" spans="2:7" ht="15" customHeight="1" thickBot="1" x14ac:dyDescent="0.3">
      <c r="B13" s="12" t="s">
        <v>29</v>
      </c>
      <c r="C13" s="22" t="s">
        <v>3</v>
      </c>
      <c r="E13" s="433" t="s">
        <v>1616</v>
      </c>
      <c r="F13" s="634" t="s">
        <v>1607</v>
      </c>
    </row>
    <row r="14" spans="2:7" ht="15" customHeight="1" thickBot="1" x14ac:dyDescent="0.3">
      <c r="B14" s="12" t="s">
        <v>30</v>
      </c>
      <c r="C14" s="22" t="s">
        <v>42</v>
      </c>
      <c r="E14" s="433" t="s">
        <v>1617</v>
      </c>
      <c r="F14" s="634" t="s">
        <v>1608</v>
      </c>
    </row>
    <row r="15" spans="2:7" ht="15" customHeight="1" thickBot="1" x14ac:dyDescent="0.3">
      <c r="B15" s="15" t="s">
        <v>31</v>
      </c>
      <c r="C15" s="22" t="s">
        <v>43</v>
      </c>
      <c r="E15" s="433" t="s">
        <v>1618</v>
      </c>
      <c r="F15" s="634" t="s">
        <v>1609</v>
      </c>
    </row>
    <row r="16" spans="2:7" ht="15" customHeight="1" x14ac:dyDescent="0.25">
      <c r="B16" s="13" t="s">
        <v>32</v>
      </c>
      <c r="C16" s="22" t="s">
        <v>1871</v>
      </c>
    </row>
    <row r="17" spans="2:4" ht="15" customHeight="1" x14ac:dyDescent="0.25">
      <c r="B17" s="15" t="s">
        <v>33</v>
      </c>
      <c r="C17" s="22" t="s">
        <v>6</v>
      </c>
      <c r="D17" s="592"/>
    </row>
    <row r="18" spans="2:4" ht="15" customHeight="1" x14ac:dyDescent="0.25">
      <c r="B18" s="15" t="s">
        <v>34</v>
      </c>
      <c r="C18" s="22" t="s">
        <v>8</v>
      </c>
      <c r="D18" s="592"/>
    </row>
    <row r="19" spans="2:4" ht="15" customHeight="1" x14ac:dyDescent="0.25">
      <c r="B19" s="15" t="s">
        <v>35</v>
      </c>
      <c r="C19" s="22" t="s">
        <v>7</v>
      </c>
      <c r="D19" s="592"/>
    </row>
    <row r="20" spans="2:4" ht="15" customHeight="1" x14ac:dyDescent="0.25">
      <c r="B20" s="15" t="s">
        <v>12</v>
      </c>
      <c r="C20" s="22" t="s">
        <v>13</v>
      </c>
    </row>
    <row r="21" spans="2:4" ht="15" customHeight="1" x14ac:dyDescent="0.25">
      <c r="B21" s="15" t="s">
        <v>36</v>
      </c>
      <c r="C21" s="22" t="s">
        <v>20</v>
      </c>
    </row>
    <row r="22" spans="2:4" ht="15" customHeight="1" x14ac:dyDescent="0.25">
      <c r="B22" s="15" t="s">
        <v>37</v>
      </c>
      <c r="C22" s="22" t="s">
        <v>44</v>
      </c>
    </row>
    <row r="23" spans="2:4" ht="24" customHeight="1" x14ac:dyDescent="0.25">
      <c r="B23" s="20" t="s">
        <v>1</v>
      </c>
      <c r="C23" s="9"/>
    </row>
    <row r="24" spans="2:4" s="11" customFormat="1" ht="30" customHeight="1" x14ac:dyDescent="0.25">
      <c r="B24" s="21" t="s">
        <v>45</v>
      </c>
      <c r="C24" s="432" t="s">
        <v>48</v>
      </c>
      <c r="D24" s="3"/>
    </row>
    <row r="25" spans="2:4" ht="15" customHeight="1" x14ac:dyDescent="0.25">
      <c r="B25" s="12" t="s">
        <v>46</v>
      </c>
      <c r="C25" s="22" t="s">
        <v>49</v>
      </c>
    </row>
    <row r="26" spans="2:4" ht="15" customHeight="1" x14ac:dyDescent="0.25">
      <c r="B26" s="12" t="s">
        <v>47</v>
      </c>
      <c r="C26" s="22" t="s">
        <v>50</v>
      </c>
      <c r="D26" s="592"/>
    </row>
    <row r="27" spans="2:4" ht="24" customHeight="1" x14ac:dyDescent="0.25">
      <c r="B27" s="20" t="s">
        <v>63</v>
      </c>
      <c r="C27" s="14"/>
    </row>
    <row r="28" spans="2:4" ht="15" customHeight="1" x14ac:dyDescent="0.25">
      <c r="B28" s="10" t="s">
        <v>51</v>
      </c>
      <c r="C28" s="22" t="s">
        <v>64</v>
      </c>
    </row>
    <row r="29" spans="2:4" ht="15" customHeight="1" x14ac:dyDescent="0.25">
      <c r="B29" s="12" t="s">
        <v>52</v>
      </c>
      <c r="C29" s="22" t="s">
        <v>65</v>
      </c>
    </row>
    <row r="30" spans="2:4" ht="15" customHeight="1" x14ac:dyDescent="0.25">
      <c r="B30" s="12" t="s">
        <v>53</v>
      </c>
      <c r="C30" s="22" t="s">
        <v>66</v>
      </c>
    </row>
    <row r="31" spans="2:4" ht="15" customHeight="1" x14ac:dyDescent="0.25">
      <c r="B31" s="12" t="s">
        <v>54</v>
      </c>
      <c r="C31" s="22" t="s">
        <v>67</v>
      </c>
    </row>
    <row r="32" spans="2:4" ht="15" customHeight="1" x14ac:dyDescent="0.25">
      <c r="B32" s="15" t="s">
        <v>55</v>
      </c>
      <c r="C32" s="22" t="s">
        <v>68</v>
      </c>
    </row>
    <row r="33" spans="2:4" ht="15" customHeight="1" x14ac:dyDescent="0.25">
      <c r="B33" s="16" t="s">
        <v>56</v>
      </c>
      <c r="C33" s="22" t="s">
        <v>69</v>
      </c>
    </row>
    <row r="34" spans="2:4" ht="15" customHeight="1" x14ac:dyDescent="0.25">
      <c r="B34" s="16" t="s">
        <v>57</v>
      </c>
      <c r="C34" s="22" t="s">
        <v>70</v>
      </c>
    </row>
    <row r="35" spans="2:4" ht="15" customHeight="1" x14ac:dyDescent="0.25">
      <c r="B35" s="15" t="s">
        <v>263</v>
      </c>
      <c r="C35" s="22" t="s">
        <v>71</v>
      </c>
    </row>
    <row r="36" spans="2:4" ht="15" customHeight="1" x14ac:dyDescent="0.25">
      <c r="B36" s="15" t="s">
        <v>264</v>
      </c>
      <c r="C36" s="22" t="s">
        <v>77</v>
      </c>
    </row>
    <row r="37" spans="2:4" ht="15" customHeight="1" x14ac:dyDescent="0.25">
      <c r="B37" s="15" t="s">
        <v>58</v>
      </c>
      <c r="C37" s="22" t="s">
        <v>72</v>
      </c>
    </row>
    <row r="38" spans="2:4" ht="15" customHeight="1" x14ac:dyDescent="0.25">
      <c r="B38" s="15" t="s">
        <v>59</v>
      </c>
      <c r="C38" s="22" t="s">
        <v>73</v>
      </c>
    </row>
    <row r="39" spans="2:4" ht="15" customHeight="1" x14ac:dyDescent="0.25">
      <c r="B39" s="15" t="s">
        <v>60</v>
      </c>
      <c r="C39" s="22" t="s">
        <v>74</v>
      </c>
      <c r="D39" s="595"/>
    </row>
    <row r="40" spans="2:4" ht="15" customHeight="1" x14ac:dyDescent="0.25">
      <c r="B40" s="15" t="s">
        <v>61</v>
      </c>
      <c r="C40" s="23" t="s">
        <v>75</v>
      </c>
    </row>
    <row r="41" spans="2:4" ht="15" customHeight="1" x14ac:dyDescent="0.25">
      <c r="B41" s="12" t="s">
        <v>62</v>
      </c>
      <c r="C41" s="22" t="s">
        <v>76</v>
      </c>
    </row>
    <row r="42" spans="2:4" ht="15" customHeight="1" x14ac:dyDescent="0.25">
      <c r="B42" s="12" t="s">
        <v>78</v>
      </c>
      <c r="C42" s="431" t="s">
        <v>79</v>
      </c>
    </row>
    <row r="43" spans="2:4" ht="24" customHeight="1" x14ac:dyDescent="0.25">
      <c r="B43" s="20" t="s">
        <v>80</v>
      </c>
      <c r="C43" s="14"/>
    </row>
    <row r="44" spans="2:4" ht="30" customHeight="1" x14ac:dyDescent="0.25">
      <c r="B44" s="21" t="s">
        <v>14</v>
      </c>
      <c r="C44" s="432" t="s">
        <v>15</v>
      </c>
      <c r="D44" s="546"/>
    </row>
    <row r="45" spans="2:4" ht="30" customHeight="1" x14ac:dyDescent="0.25">
      <c r="B45" s="21" t="s">
        <v>16</v>
      </c>
      <c r="C45" s="432" t="s">
        <v>17</v>
      </c>
      <c r="D45" s="546"/>
    </row>
    <row r="46" spans="2:4" ht="24" customHeight="1" x14ac:dyDescent="0.25">
      <c r="B46" s="20" t="s">
        <v>18</v>
      </c>
      <c r="C46" s="14"/>
    </row>
    <row r="47" spans="2:4" ht="15" customHeight="1" x14ac:dyDescent="0.25">
      <c r="B47" s="10" t="s">
        <v>81</v>
      </c>
      <c r="C47" s="395" t="s">
        <v>88</v>
      </c>
      <c r="D47" s="546"/>
    </row>
    <row r="48" spans="2:4" ht="15" customHeight="1" x14ac:dyDescent="0.25">
      <c r="B48" s="12" t="s">
        <v>82</v>
      </c>
      <c r="C48" s="22" t="s">
        <v>89</v>
      </c>
      <c r="D48" s="546"/>
    </row>
    <row r="49" spans="2:4" ht="15" customHeight="1" x14ac:dyDescent="0.25">
      <c r="B49" s="12" t="s">
        <v>83</v>
      </c>
      <c r="C49" s="22" t="s">
        <v>90</v>
      </c>
      <c r="D49" s="546"/>
    </row>
    <row r="50" spans="2:4" ht="15" customHeight="1" x14ac:dyDescent="0.25">
      <c r="B50" s="12" t="s">
        <v>84</v>
      </c>
      <c r="C50" s="22" t="s">
        <v>91</v>
      </c>
      <c r="D50" s="546"/>
    </row>
    <row r="51" spans="2:4" ht="15" customHeight="1" x14ac:dyDescent="0.25">
      <c r="B51" s="12" t="s">
        <v>85</v>
      </c>
      <c r="C51" s="22" t="s">
        <v>92</v>
      </c>
      <c r="D51" s="546"/>
    </row>
    <row r="52" spans="2:4" ht="15" customHeight="1" x14ac:dyDescent="0.25">
      <c r="B52" s="12" t="s">
        <v>86</v>
      </c>
      <c r="C52" s="22" t="s">
        <v>93</v>
      </c>
      <c r="D52" s="546"/>
    </row>
    <row r="53" spans="2:4" ht="15" customHeight="1" x14ac:dyDescent="0.25">
      <c r="B53" s="12" t="s">
        <v>87</v>
      </c>
      <c r="C53" s="22" t="s">
        <v>94</v>
      </c>
      <c r="D53" s="546"/>
    </row>
    <row r="54" spans="2:4" ht="24" customHeight="1" x14ac:dyDescent="0.25">
      <c r="B54" s="20" t="s">
        <v>23</v>
      </c>
      <c r="C54" s="14"/>
    </row>
    <row r="55" spans="2:4" ht="15" customHeight="1" x14ac:dyDescent="0.25">
      <c r="B55" s="12" t="s">
        <v>95</v>
      </c>
      <c r="C55" s="22" t="s">
        <v>24</v>
      </c>
      <c r="D55" s="546"/>
    </row>
    <row r="56" spans="2:4" ht="30" customHeight="1" x14ac:dyDescent="0.25">
      <c r="B56" s="21" t="s">
        <v>96</v>
      </c>
      <c r="C56" s="432" t="s">
        <v>97</v>
      </c>
      <c r="D56" s="546"/>
    </row>
    <row r="57" spans="2:4" ht="24" customHeight="1" x14ac:dyDescent="0.25">
      <c r="B57" s="20" t="s">
        <v>19</v>
      </c>
      <c r="C57" s="14"/>
    </row>
    <row r="58" spans="2:4" ht="20.100000000000001" customHeight="1" x14ac:dyDescent="0.25">
      <c r="B58" s="10" t="s">
        <v>98</v>
      </c>
      <c r="C58" s="395" t="s">
        <v>104</v>
      </c>
      <c r="D58" s="546"/>
    </row>
    <row r="59" spans="2:4" ht="15" customHeight="1" x14ac:dyDescent="0.25">
      <c r="B59" s="12" t="s">
        <v>99</v>
      </c>
      <c r="C59" s="22" t="s">
        <v>2019</v>
      </c>
      <c r="D59" s="546"/>
    </row>
    <row r="60" spans="2:4" ht="15" customHeight="1" x14ac:dyDescent="0.25">
      <c r="B60" s="12" t="s">
        <v>100</v>
      </c>
      <c r="C60" s="22" t="s">
        <v>105</v>
      </c>
      <c r="D60" s="546"/>
    </row>
    <row r="61" spans="2:4" ht="15" customHeight="1" x14ac:dyDescent="0.25">
      <c r="B61" s="12" t="s">
        <v>101</v>
      </c>
      <c r="C61" s="22" t="s">
        <v>106</v>
      </c>
      <c r="D61" s="546"/>
    </row>
    <row r="62" spans="2:4" ht="15" customHeight="1" x14ac:dyDescent="0.25">
      <c r="B62" s="12" t="s">
        <v>103</v>
      </c>
      <c r="C62" s="22" t="s">
        <v>107</v>
      </c>
      <c r="D62" s="546"/>
    </row>
    <row r="63" spans="2:4" ht="15" customHeight="1" x14ac:dyDescent="0.25">
      <c r="B63" s="12" t="s">
        <v>102</v>
      </c>
      <c r="C63" s="22" t="s">
        <v>108</v>
      </c>
      <c r="D63" s="546"/>
    </row>
    <row r="64" spans="2:4" ht="24" customHeight="1" x14ac:dyDescent="0.25">
      <c r="B64" s="20" t="s">
        <v>109</v>
      </c>
      <c r="C64" s="14"/>
    </row>
    <row r="65" spans="2:4" ht="15" customHeight="1" x14ac:dyDescent="0.25">
      <c r="B65" s="12" t="s">
        <v>110</v>
      </c>
      <c r="C65" s="431" t="s">
        <v>2018</v>
      </c>
    </row>
    <row r="66" spans="2:4" ht="24" customHeight="1" x14ac:dyDescent="0.25">
      <c r="B66" s="20" t="s">
        <v>111</v>
      </c>
      <c r="C66" s="14"/>
    </row>
    <row r="67" spans="2:4" ht="15" customHeight="1" x14ac:dyDescent="0.25">
      <c r="B67" s="6" t="s">
        <v>112</v>
      </c>
      <c r="C67" s="431" t="s">
        <v>21</v>
      </c>
    </row>
    <row r="68" spans="2:4" ht="15" customHeight="1" x14ac:dyDescent="0.25">
      <c r="B68" s="6" t="s">
        <v>113</v>
      </c>
      <c r="C68" s="431" t="s">
        <v>22</v>
      </c>
    </row>
    <row r="69" spans="2:4" ht="15" customHeight="1" x14ac:dyDescent="0.25">
      <c r="B69" s="6" t="s">
        <v>114</v>
      </c>
      <c r="C69" s="431" t="s">
        <v>117</v>
      </c>
    </row>
    <row r="70" spans="2:4" ht="15" customHeight="1" x14ac:dyDescent="0.25">
      <c r="B70" s="6" t="s">
        <v>115</v>
      </c>
      <c r="C70" s="431" t="s">
        <v>118</v>
      </c>
    </row>
    <row r="71" spans="2:4" ht="15" customHeight="1" x14ac:dyDescent="0.25">
      <c r="B71" s="6" t="s">
        <v>116</v>
      </c>
      <c r="C71" s="431" t="s">
        <v>119</v>
      </c>
    </row>
    <row r="72" spans="2:4" ht="24" customHeight="1" x14ac:dyDescent="0.25">
      <c r="B72" s="20" t="s">
        <v>120</v>
      </c>
      <c r="C72" s="14"/>
    </row>
    <row r="73" spans="2:4" ht="20.100000000000001" customHeight="1" x14ac:dyDescent="0.25">
      <c r="B73" s="6" t="s">
        <v>121</v>
      </c>
      <c r="C73" s="431" t="s">
        <v>122</v>
      </c>
    </row>
    <row r="74" spans="2:4" ht="24" customHeight="1" x14ac:dyDescent="0.25">
      <c r="B74" s="20" t="s">
        <v>123</v>
      </c>
      <c r="C74" s="14"/>
    </row>
    <row r="75" spans="2:4" ht="15" customHeight="1" x14ac:dyDescent="0.25">
      <c r="B75" s="6" t="s">
        <v>124</v>
      </c>
      <c r="C75" s="651" t="s">
        <v>2147</v>
      </c>
      <c r="D75" s="641"/>
    </row>
    <row r="76" spans="2:4" ht="30" customHeight="1" x14ac:dyDescent="0.25">
      <c r="B76" s="21" t="s">
        <v>125</v>
      </c>
      <c r="C76" s="658" t="s">
        <v>2163</v>
      </c>
      <c r="D76" s="641"/>
    </row>
    <row r="77" spans="2:4" ht="15" customHeight="1" x14ac:dyDescent="0.25">
      <c r="B77" s="21" t="s">
        <v>126</v>
      </c>
      <c r="C77" s="651" t="s">
        <v>2181</v>
      </c>
      <c r="D77" s="641"/>
    </row>
    <row r="78" spans="2:4" ht="15" customHeight="1" x14ac:dyDescent="0.25">
      <c r="B78" s="6" t="s">
        <v>127</v>
      </c>
      <c r="C78" s="651" t="s">
        <v>2198</v>
      </c>
      <c r="D78" s="641"/>
    </row>
    <row r="79" spans="2:4" ht="30" customHeight="1" x14ac:dyDescent="0.25">
      <c r="B79" s="24" t="s">
        <v>128</v>
      </c>
      <c r="C79" s="677" t="s">
        <v>2216</v>
      </c>
      <c r="D79" s="641"/>
    </row>
    <row r="80" spans="2:4" ht="24" customHeight="1" x14ac:dyDescent="0.25">
      <c r="B80" s="20" t="s">
        <v>1598</v>
      </c>
      <c r="C80" s="14"/>
    </row>
    <row r="81" spans="2:4" x14ac:dyDescent="0.25">
      <c r="B81" s="6" t="s">
        <v>1726</v>
      </c>
      <c r="C81" s="431" t="s">
        <v>1595</v>
      </c>
    </row>
    <row r="82" spans="2:4" x14ac:dyDescent="0.25">
      <c r="B82" s="400" t="s">
        <v>1727</v>
      </c>
      <c r="C82" s="431" t="s">
        <v>15</v>
      </c>
    </row>
    <row r="83" spans="2:4" x14ac:dyDescent="0.25">
      <c r="B83" s="400" t="s">
        <v>1728</v>
      </c>
      <c r="C83" s="431" t="s">
        <v>1596</v>
      </c>
    </row>
    <row r="84" spans="2:4" x14ac:dyDescent="0.25">
      <c r="B84" s="401" t="s">
        <v>1729</v>
      </c>
      <c r="C84" s="633" t="s">
        <v>1597</v>
      </c>
      <c r="D84" s="606"/>
    </row>
  </sheetData>
  <hyperlinks>
    <hyperlink ref="C8" location="'EU OV1'!A1" display="OV1" xr:uid="{8932088B-03CF-4C34-A675-DA9C72EBC867}"/>
    <hyperlink ref="C40" location="'EU CR8'!A1" display="CR8" xr:uid="{9EDD3C9C-E3A1-46D3-B4F0-BBB9322B51D2}"/>
    <hyperlink ref="C13" location="'EU CCA'!A1" display="CCA" xr:uid="{A3588AE1-6D3A-470D-8B76-8B55AE63B2D6}"/>
    <hyperlink ref="C24" location="'EU LI1'!A1" display="LI1" xr:uid="{9CA88FFC-893F-48B2-8B6C-22D05AD17F84}"/>
    <hyperlink ref="C25" location="'EU LI2'!A1" display="LI2" xr:uid="{90B0E800-0F59-4AF1-B419-E93801073583}"/>
    <hyperlink ref="C14" location="'EU KM2'!A1" display="KM2" xr:uid="{17ABDEC5-BE5B-4936-958B-EE77AAD77E6E}"/>
    <hyperlink ref="C9" location="'EU CC1'!A1" display="CC1" xr:uid="{A4DDC807-8FBE-4994-A078-EA4519DADF1E}"/>
    <hyperlink ref="C10" location="'EU CC2'!A1" display="CC2" xr:uid="{58DAF757-6EAC-4C37-9994-F8DF773DF92C}"/>
    <hyperlink ref="C11" location="'EU INS1'!A1" display="INS1" xr:uid="{01456983-6A4F-4323-8FEF-BFD9A1B7CE2A}"/>
    <hyperlink ref="C71" location="'EU AE3'!A1" display="AE3" xr:uid="{E351FDB3-152D-48FE-9845-90B42802190F}"/>
    <hyperlink ref="C58" location="'MR1'!A1" display="MR1" xr:uid="{3E23DB4B-E3F3-4867-878E-D2A9E4A324F3}"/>
    <hyperlink ref="C59" location="'MR2-A'!A1" display=" MR2-A" xr:uid="{75F87F43-A61E-4293-8CF2-B3C9F899620C}"/>
    <hyperlink ref="C62" location="'MR4 '!A1" display="MR4" xr:uid="{098A59A7-FC34-4126-B4BC-7A05B92EAD4F}"/>
    <hyperlink ref="C41" location="'EU CR9'!A1" display="CR9" xr:uid="{0650AA2F-6DE7-4706-AF92-C3FD393942EB}"/>
    <hyperlink ref="C26" location="' EU LI3'!A1" display="LI3" xr:uid="{75F7B4DE-9993-48D4-BE3A-B300D74E61F1}"/>
    <hyperlink ref="C52" location="'EU CCR6'!A1" display="CCR6" xr:uid="{F2E2281C-DB87-40C9-A2BA-CADFF2C4D816}"/>
    <hyperlink ref="C65" location="'EU IRRB1'!A1" display=" IRRBB1" xr:uid="{77925CF8-612E-46CF-8DC3-322D5440BF2C}"/>
    <hyperlink ref="C73" location="'OR1'!A1" display="OR1" xr:uid="{9F22F18A-C23B-4FE4-93FF-58242EFBB5B6}"/>
    <hyperlink ref="C47" location="'EU CCR1'!A1" display="CCR1" xr:uid="{2B40E908-4073-4F2D-B1B4-95C2EAF91B3F}"/>
    <hyperlink ref="C48" location="'EU CCR2'!A1" display="CCR2" xr:uid="{420133D4-FA9A-4156-B9E1-7B780CA3371C}"/>
    <hyperlink ref="C49" location="'EU CCR3'!A1" display="CCR3" xr:uid="{D72F42E5-5673-4B84-B890-62ADF2BF3DDA}"/>
    <hyperlink ref="C51" location="'EU CCR5'!A1" display="CCR5" xr:uid="{D631C9AE-15AC-490A-87E7-110BD0DEF15A}"/>
    <hyperlink ref="C44" location="'Template 2'!A1" display="Template 2" xr:uid="{DF6711C7-C5D7-4051-A63A-84B05F923484}"/>
    <hyperlink ref="C45" location="'Template 3'!A1" display="Template 3" xr:uid="{2630B25E-6F40-4E63-B41B-34066C7B255B}"/>
    <hyperlink ref="C75" location="'REM1'!A1" display="REM1" xr:uid="{FF9ED238-25D9-4AB2-A118-64E21119167B}"/>
    <hyperlink ref="C78" location="'REM4'!A1" display="REM4" xr:uid="{199ECB9E-20EC-41BB-B87F-E0D6AAE7ED3E}"/>
    <hyperlink ref="C28" location="'EU CR1'!A1" display="CR1" xr:uid="{3F997658-BF64-4FB6-9436-E1D323EBEBA4}"/>
    <hyperlink ref="C29" location="'EU CR1-A'!A1" display="CR1-A" xr:uid="{6CC493E5-FE1D-4EC7-A65C-8CE6B67B034A}"/>
    <hyperlink ref="C31" location="'EU CQ3'!A1" display="CQ3" xr:uid="{2D4068DA-EC00-4542-871E-81CCA2434C00}"/>
    <hyperlink ref="C42" location="'EU CR10.5'!A1" display="CR10" xr:uid="{03233849-2AC7-403E-99AC-957C0E271A21}"/>
    <hyperlink ref="C50" location="'EU CCR4'!A1" display="CCR4" xr:uid="{609D9962-679D-49B2-86B1-B891B6A88E8E}"/>
    <hyperlink ref="C30" location="'EU CQ1'!A1" display="CQ1" xr:uid="{1ADB3AA4-4E67-4FC3-9B3F-E5367AF71687}"/>
    <hyperlink ref="C12" location="'EU INS2'!A1" display="INS2" xr:uid="{B95987FB-9059-4EF6-A1C6-41A8B87855A7}"/>
    <hyperlink ref="C35" location="'EU CR4'!A1" display="CR4" xr:uid="{A55826E1-A38A-443E-B73A-17D729AA8BFC}"/>
    <hyperlink ref="C36" location="'EU CR5'!A1" display="CR5" xr:uid="{A2AC1FF5-76C2-45EF-8388-FF239BC24002}"/>
    <hyperlink ref="C32" location="'EU CQ4'!A1" display="CQ4" xr:uid="{24839B03-C6D7-4EE1-98D0-B983F66E2E11}"/>
    <hyperlink ref="C33" location="'EU CQ5'!A1" display="CQ5" xr:uid="{89B30C99-5E85-47DD-97A8-E820E620C6D3}"/>
    <hyperlink ref="C34" location="'EU CR3'!A1" display="CR3" xr:uid="{E258B09C-D63A-4F99-905A-73CDB6FD3AF7}"/>
    <hyperlink ref="C15" location="'TLAC1 '!A1" display="TLAC1" xr:uid="{57ED7080-EA04-4A5B-8C20-3EA45E5032F0}"/>
    <hyperlink ref="C39" location="'EU CR7-A'!A1" display="CR7-A" xr:uid="{317DC291-4B89-41DE-B4CE-F4382A79FC4A}"/>
    <hyperlink ref="C38" location="'EU CR6-A'!A1" display="CR6-A" xr:uid="{326624DF-3655-4125-BF37-76AD420D51B9}"/>
    <hyperlink ref="C37" location="'EU CR6'!A1" display="CR6" xr:uid="{A298E673-3138-4D7D-B690-E8C6F17E1D6A}"/>
    <hyperlink ref="C20" location="'EU IFRS9'!A1" display="IFRS9" xr:uid="{07177EA4-D357-44D1-BFA9-0F22AC32CF2F}"/>
    <hyperlink ref="C21" location="CCyB1!A1" display="CCyB1" xr:uid="{49B58AF6-5D72-435B-A9DE-7A147C6B6899}"/>
    <hyperlink ref="C55" location="'EU SEC1'!A1" display="SEC1" xr:uid="{95CD06E0-5246-424C-9C79-141A226CB5DA}"/>
    <hyperlink ref="C56" location="'EU SEC4'!A1" display="SEC4" xr:uid="{5FE594A6-2569-4940-85FC-653F8F28A9E0}"/>
    <hyperlink ref="C60" location="'MR2-B'!A1" display="MR2-B" xr:uid="{DE90D76A-A510-4207-A579-5DA4D50CAE46}"/>
    <hyperlink ref="C61" location="'MR3'!A1" display="MR3" xr:uid="{773F656B-8B87-4984-90B6-857FCD7B89C1}"/>
    <hyperlink ref="C63" location="'EU PV1'!A1" display="PV1" xr:uid="{B6A35E5E-3903-49F9-8DB9-99C4657C7A9D}"/>
    <hyperlink ref="C67" location="'LIQ1'!A1" display="LIQ1" xr:uid="{3A0C6E91-063B-431E-A3E6-AFB9EFE73E55}"/>
    <hyperlink ref="C53" location="'EU CCR8'!A1" display="CCR8" xr:uid="{3AAAE846-42B1-44DE-B9AC-2898DEB48946}"/>
    <hyperlink ref="C69" location="'EU AE1'!A1" display="AE1" xr:uid="{CC9372DB-B4C4-4E73-8537-1A510EDCAFBC}"/>
    <hyperlink ref="C70" location="'EU AE2'!A1" display="AE2" xr:uid="{49B1A1F5-524A-46EC-B583-74E076A0DEBD}"/>
    <hyperlink ref="C68" location="'LIQ2'!A1" display="LIQ2" xr:uid="{C966FC7E-42D8-4C71-AA5E-8801CFEBCC11}"/>
    <hyperlink ref="C17" location="'LR1'!A1" display="LRSum" xr:uid="{98936104-D992-40F7-A336-224BF0DDEEB3}"/>
    <hyperlink ref="C18" location="'LR2'!A1" display="LRCom" xr:uid="{F96A7255-BF70-411D-BA74-9F8E322450B6}"/>
    <hyperlink ref="C19" location="'LR3'!A1" display="LRSpl" xr:uid="{122E9065-879E-468E-BF76-5BB1450126A4}"/>
    <hyperlink ref="F13" location="'Qualitative-Environmental risk'!A1" display="Table 1" xr:uid="{EFE1FFA5-AC39-48B6-85CB-ED3E0F31B5B0}"/>
    <hyperlink ref="F14" location="'Qualitative-Social risk'!A1" display="Table 2" xr:uid="{BA4FFB58-C9FC-463C-BD24-6ADD56028955}"/>
    <hyperlink ref="F15" location="'Qualitative-Governance risk'!A1" display="Table 3" xr:uid="{EC81F341-68DA-40A4-8F3B-E8197CB88D82}"/>
    <hyperlink ref="C81" location="'1 - CC  Transition risk '!A1" display="Template 1" xr:uid="{E8E53CC6-A3BA-426A-A65D-B716114406EE}"/>
    <hyperlink ref="C82" location="'2.CC '!A1" display="Template 2" xr:uid="{BF322283-D659-4DC8-8505-DDACBEAC7F84}"/>
    <hyperlink ref="C83" location="'4.CC '!A1" display="Template 4" xr:uid="{71983B3A-4C2C-4934-99B0-3C29DE4F5C4D}"/>
    <hyperlink ref="C84" location="'5.CC '!A1" display="Template 5" xr:uid="{836C5E4A-2689-431C-8357-0C0ED1A22C21}"/>
    <hyperlink ref="C16" location="'TLAC3 '!A1" display="TLAC3" xr:uid="{F0315426-DC01-4255-A5A2-E287C29FBDAD}"/>
    <hyperlink ref="F12" location="'EU LIQB'!A1" display="LIQB" xr:uid="{4A4B4BFA-4438-4379-85C3-F9FFEE5B1BA9}"/>
    <hyperlink ref="F11" location="'EU LIQA'!A1" display="LIQA" xr:uid="{8098553A-A98F-47E2-9CC3-A6EBAB5C2468}"/>
    <hyperlink ref="C7" location="CCA!A1" display="CCA" xr:uid="{8D22420C-DC6B-4F1E-A5A1-3514CEE3E0A2}"/>
    <hyperlink ref="F7" location="'LIA LIB'!A1" display="LIA " xr:uid="{3000904D-B774-454E-87E3-7448F9C17286}"/>
    <hyperlink ref="F8" location="'LIA LIB'!A1" display="LIB" xr:uid="{F7264446-5F97-40AD-B727-AEC9990ECA3C}"/>
    <hyperlink ref="F9" location="'EU SECA'!A1" display="SECA" xr:uid="{8BBECE67-2F57-4731-A7D4-AD140AE89A5E}"/>
    <hyperlink ref="F10" location="'EU IRRBBA'!A1" display="IRRBBA " xr:uid="{15CA9B01-F20A-407A-BEA8-A1F0EA31CD8A}"/>
    <hyperlink ref="C76" location="'REM2'!A1" display="REM2" xr:uid="{41679446-DF2A-4899-932D-33A506785688}"/>
    <hyperlink ref="C77" location="'REM3'!A1" display="REM3" xr:uid="{CD983A81-D33A-4C21-AFC2-992B49E0B621}"/>
    <hyperlink ref="C79" location="'REM5'!A1" display="REM5" xr:uid="{5B331CE1-682B-49B4-9BD1-D9823ECB54CC}"/>
  </hyperlinks>
  <pageMargins left="0.70866141732283472" right="0.70866141732283472" top="0.74803149606299213" bottom="0.74803149606299213" header="0.31496062992125984" footer="0.31496062992125984"/>
  <pageSetup paperSize="9" scale="59" orientation="portrait" verticalDpi="598" r:id="rId1"/>
  <drawing r:id="rId2"/>
  <legacyDrawing r:id="rId3"/>
  <oleObjects>
    <mc:AlternateContent xmlns:mc="http://schemas.openxmlformats.org/markup-compatibility/2006">
      <mc:Choice Requires="x14">
        <oleObject progId="Paint.Picture" shapeId="2049" r:id="rId4">
          <objectPr defaultSize="0" autoPict="0" r:id="rId5">
            <anchor moveWithCells="1">
              <from>
                <xdr:col>2</xdr:col>
                <xdr:colOff>38100</xdr:colOff>
                <xdr:row>1</xdr:row>
                <xdr:rowOff>66675</xdr:rowOff>
              </from>
              <to>
                <xdr:col>3</xdr:col>
                <xdr:colOff>9525</xdr:colOff>
                <xdr:row>1</xdr:row>
                <xdr:rowOff>295275</xdr:rowOff>
              </to>
            </anchor>
          </objectPr>
        </oleObject>
      </mc:Choice>
      <mc:Fallback>
        <oleObject progId="Paint.Picture" shapeId="2049"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A1AB83-6DEA-4F86-B672-C4BA9702F9D7}">
  <sheetPr>
    <pageSetUpPr fitToPage="1"/>
  </sheetPr>
  <dimension ref="B2:D37"/>
  <sheetViews>
    <sheetView showGridLines="0" zoomScaleNormal="100" zoomScalePageLayoutView="85" workbookViewId="0"/>
  </sheetViews>
  <sheetFormatPr defaultColWidth="11.42578125" defaultRowHeight="12" x14ac:dyDescent="0.2"/>
  <cols>
    <col min="1" max="1" width="2.85546875" style="501" customWidth="1"/>
    <col min="2" max="2" width="7.7109375" style="502" customWidth="1"/>
    <col min="3" max="3" width="99.42578125" style="501" customWidth="1"/>
    <col min="4" max="4" width="15.7109375" style="501" customWidth="1"/>
    <col min="5" max="16384" width="11.42578125" style="501"/>
  </cols>
  <sheetData>
    <row r="2" spans="2:4" ht="30" customHeight="1" x14ac:dyDescent="0.25">
      <c r="B2" s="684" t="s">
        <v>1939</v>
      </c>
      <c r="C2" s="685"/>
      <c r="D2" s="685"/>
    </row>
    <row r="3" spans="2:4" ht="28.5" customHeight="1" x14ac:dyDescent="0.2"/>
    <row r="4" spans="2:4" ht="85.5" customHeight="1" thickBot="1" x14ac:dyDescent="0.25">
      <c r="B4" s="503"/>
      <c r="C4" s="504"/>
      <c r="D4" s="505" t="s">
        <v>1589</v>
      </c>
    </row>
    <row r="5" spans="2:4" ht="21" customHeight="1" thickBot="1" x14ac:dyDescent="0.25">
      <c r="B5" s="29" t="s">
        <v>1874</v>
      </c>
      <c r="C5" s="130" t="s">
        <v>1875</v>
      </c>
      <c r="D5" s="506">
        <v>18389.681</v>
      </c>
    </row>
    <row r="6" spans="2:4" ht="21" customHeight="1" thickBot="1" x14ac:dyDescent="0.25">
      <c r="B6" s="29" t="s">
        <v>1876</v>
      </c>
      <c r="C6" s="130" t="s">
        <v>1877</v>
      </c>
      <c r="D6" s="506">
        <v>12850.655000000001</v>
      </c>
    </row>
    <row r="7" spans="2:4" ht="21" customHeight="1" thickBot="1" x14ac:dyDescent="0.25">
      <c r="B7" s="29" t="s">
        <v>1878</v>
      </c>
      <c r="C7" s="130" t="s">
        <v>1879</v>
      </c>
      <c r="D7" s="506">
        <v>10722.04</v>
      </c>
    </row>
    <row r="8" spans="2:4" ht="21" customHeight="1" thickBot="1" x14ac:dyDescent="0.25">
      <c r="B8" s="29" t="s">
        <v>1880</v>
      </c>
      <c r="C8" s="130" t="s">
        <v>1881</v>
      </c>
      <c r="D8" s="506">
        <v>497.08300000000003</v>
      </c>
    </row>
    <row r="9" spans="2:4" ht="21" customHeight="1" thickBot="1" x14ac:dyDescent="0.25">
      <c r="B9" s="29" t="s">
        <v>1882</v>
      </c>
      <c r="C9" s="130" t="s">
        <v>1883</v>
      </c>
      <c r="D9" s="506">
        <v>1631.5319999999999</v>
      </c>
    </row>
    <row r="10" spans="2:4" ht="21" customHeight="1" thickBot="1" x14ac:dyDescent="0.25">
      <c r="B10" s="29" t="s">
        <v>1884</v>
      </c>
      <c r="C10" s="130" t="s">
        <v>1885</v>
      </c>
      <c r="D10" s="506">
        <v>5539.0249999999996</v>
      </c>
    </row>
    <row r="11" spans="2:4" ht="21" customHeight="1" thickBot="1" x14ac:dyDescent="0.25">
      <c r="B11" s="29" t="s">
        <v>1886</v>
      </c>
      <c r="C11" s="130" t="s">
        <v>1887</v>
      </c>
      <c r="D11" s="506">
        <v>5539.0249999999996</v>
      </c>
    </row>
    <row r="12" spans="2:4" ht="21" customHeight="1" thickBot="1" x14ac:dyDescent="0.25">
      <c r="B12" s="29" t="s">
        <v>1888</v>
      </c>
      <c r="C12" s="128" t="s">
        <v>1889</v>
      </c>
      <c r="D12" s="507">
        <v>2202.6149999999998</v>
      </c>
    </row>
    <row r="13" spans="2:4" ht="21" customHeight="1" thickBot="1" x14ac:dyDescent="0.25">
      <c r="B13" s="29" t="s">
        <v>1890</v>
      </c>
      <c r="C13" s="128" t="s">
        <v>1891</v>
      </c>
      <c r="D13" s="507">
        <v>1957.4169999999999</v>
      </c>
    </row>
    <row r="14" spans="2:4" ht="21" customHeight="1" thickBot="1" x14ac:dyDescent="0.25">
      <c r="B14" s="29" t="s">
        <v>1892</v>
      </c>
      <c r="C14" s="128" t="s">
        <v>1893</v>
      </c>
      <c r="D14" s="507">
        <v>0</v>
      </c>
    </row>
    <row r="15" spans="2:4" ht="21" customHeight="1" thickBot="1" x14ac:dyDescent="0.25">
      <c r="B15" s="29" t="s">
        <v>1894</v>
      </c>
      <c r="C15" s="128" t="s">
        <v>1895</v>
      </c>
      <c r="D15" s="507">
        <v>0</v>
      </c>
    </row>
    <row r="16" spans="2:4" ht="21" customHeight="1" thickBot="1" x14ac:dyDescent="0.25">
      <c r="B16" s="29" t="s">
        <v>1896</v>
      </c>
      <c r="C16" s="128" t="s">
        <v>1897</v>
      </c>
      <c r="D16" s="507">
        <v>245.19800000000001</v>
      </c>
    </row>
    <row r="17" spans="2:4" ht="21" customHeight="1" thickBot="1" x14ac:dyDescent="0.25">
      <c r="B17" s="29" t="s">
        <v>1898</v>
      </c>
      <c r="C17" s="128" t="s">
        <v>1899</v>
      </c>
      <c r="D17" s="507">
        <v>3336.41</v>
      </c>
    </row>
    <row r="18" spans="2:4" ht="21" customHeight="1" thickBot="1" x14ac:dyDescent="0.25">
      <c r="B18" s="29" t="s">
        <v>1900</v>
      </c>
      <c r="C18" s="128" t="s">
        <v>1901</v>
      </c>
      <c r="D18" s="507">
        <v>3336.41</v>
      </c>
    </row>
    <row r="19" spans="2:4" ht="21" customHeight="1" thickBot="1" x14ac:dyDescent="0.25">
      <c r="B19" s="29" t="s">
        <v>1902</v>
      </c>
      <c r="C19" s="128" t="s">
        <v>1903</v>
      </c>
      <c r="D19" s="508">
        <v>0</v>
      </c>
    </row>
    <row r="20" spans="2:4" ht="21" customHeight="1" thickBot="1" x14ac:dyDescent="0.25">
      <c r="B20" s="29" t="s">
        <v>1904</v>
      </c>
      <c r="C20" s="128" t="s">
        <v>1905</v>
      </c>
      <c r="D20" s="700"/>
    </row>
    <row r="21" spans="2:4" ht="21" customHeight="1" thickBot="1" x14ac:dyDescent="0.25">
      <c r="B21" s="29" t="s">
        <v>1906</v>
      </c>
      <c r="C21" s="128" t="s">
        <v>1907</v>
      </c>
      <c r="D21" s="688"/>
    </row>
    <row r="22" spans="2:4" ht="21" customHeight="1" thickBot="1" x14ac:dyDescent="0.25">
      <c r="B22" s="29" t="s">
        <v>1908</v>
      </c>
      <c r="C22" s="130" t="s">
        <v>1909</v>
      </c>
      <c r="D22" s="688"/>
    </row>
    <row r="23" spans="2:4" ht="21" customHeight="1" thickBot="1" x14ac:dyDescent="0.25">
      <c r="B23" s="29" t="s">
        <v>1910</v>
      </c>
      <c r="C23" s="128" t="s">
        <v>1911</v>
      </c>
      <c r="D23" s="688"/>
    </row>
    <row r="24" spans="2:4" ht="21" customHeight="1" thickBot="1" x14ac:dyDescent="0.25">
      <c r="B24" s="29" t="s">
        <v>1912</v>
      </c>
      <c r="C24" s="128" t="s">
        <v>1913</v>
      </c>
      <c r="D24" s="688"/>
    </row>
    <row r="25" spans="2:4" ht="21" customHeight="1" thickBot="1" x14ac:dyDescent="0.25">
      <c r="B25" s="29" t="s">
        <v>1914</v>
      </c>
      <c r="C25" s="130" t="s">
        <v>1915</v>
      </c>
      <c r="D25" s="688"/>
    </row>
    <row r="26" spans="2:4" ht="21" customHeight="1" thickBot="1" x14ac:dyDescent="0.25">
      <c r="B26" s="701" t="s">
        <v>1916</v>
      </c>
      <c r="C26" s="702"/>
      <c r="D26" s="507"/>
    </row>
    <row r="27" spans="2:4" ht="21" customHeight="1" thickBot="1" x14ac:dyDescent="0.25">
      <c r="B27" s="29" t="s">
        <v>1917</v>
      </c>
      <c r="C27" s="130" t="s">
        <v>1918</v>
      </c>
      <c r="D27" s="509">
        <v>6.0100000000000001E-2</v>
      </c>
    </row>
    <row r="28" spans="2:4" ht="21" customHeight="1" thickBot="1" x14ac:dyDescent="0.25">
      <c r="B28" s="29" t="s">
        <v>1919</v>
      </c>
      <c r="C28" s="130" t="s">
        <v>1920</v>
      </c>
      <c r="D28" s="703"/>
    </row>
    <row r="29" spans="2:4" ht="21" customHeight="1" thickBot="1" x14ac:dyDescent="0.25">
      <c r="B29" s="29" t="s">
        <v>1921</v>
      </c>
      <c r="C29" s="128" t="s">
        <v>1922</v>
      </c>
      <c r="D29" s="688"/>
    </row>
    <row r="30" spans="2:4" ht="21" customHeight="1" thickBot="1" x14ac:dyDescent="0.25">
      <c r="B30" s="29" t="s">
        <v>1923</v>
      </c>
      <c r="C30" s="128" t="s">
        <v>1924</v>
      </c>
      <c r="D30" s="688"/>
    </row>
    <row r="31" spans="2:4" ht="21" customHeight="1" thickBot="1" x14ac:dyDescent="0.25">
      <c r="B31" s="29" t="s">
        <v>1925</v>
      </c>
      <c r="C31" s="128" t="s">
        <v>1926</v>
      </c>
      <c r="D31" s="688"/>
    </row>
    <row r="32" spans="2:4" ht="21" customHeight="1" thickBot="1" x14ac:dyDescent="0.25">
      <c r="B32" s="29" t="s">
        <v>1927</v>
      </c>
      <c r="C32" s="128" t="s">
        <v>1928</v>
      </c>
      <c r="D32" s="704"/>
    </row>
    <row r="33" spans="2:4" ht="21" customHeight="1" thickBot="1" x14ac:dyDescent="0.25">
      <c r="B33" s="29" t="s">
        <v>1929</v>
      </c>
      <c r="C33" s="130" t="s">
        <v>1930</v>
      </c>
      <c r="D33" s="507">
        <v>0</v>
      </c>
    </row>
    <row r="34" spans="2:4" ht="21" customHeight="1" thickBot="1" x14ac:dyDescent="0.25">
      <c r="B34" s="29" t="s">
        <v>1931</v>
      </c>
      <c r="C34" s="128" t="s">
        <v>1932</v>
      </c>
      <c r="D34" s="507">
        <v>0</v>
      </c>
    </row>
    <row r="35" spans="2:4" ht="21" customHeight="1" thickBot="1" x14ac:dyDescent="0.25">
      <c r="B35" s="29" t="s">
        <v>1933</v>
      </c>
      <c r="C35" s="128" t="s">
        <v>1934</v>
      </c>
      <c r="D35" s="507">
        <v>0</v>
      </c>
    </row>
    <row r="36" spans="2:4" ht="21" customHeight="1" thickBot="1" x14ac:dyDescent="0.25">
      <c r="B36" s="29" t="s">
        <v>1935</v>
      </c>
      <c r="C36" s="128" t="s">
        <v>1936</v>
      </c>
      <c r="D36" s="507">
        <v>0</v>
      </c>
    </row>
    <row r="37" spans="2:4" ht="21" customHeight="1" thickBot="1" x14ac:dyDescent="0.25">
      <c r="B37" s="29" t="s">
        <v>1937</v>
      </c>
      <c r="C37" s="130" t="s">
        <v>1938</v>
      </c>
      <c r="D37" s="510"/>
    </row>
  </sheetData>
  <mergeCells count="4">
    <mergeCell ref="B2:D2"/>
    <mergeCell ref="D20:D25"/>
    <mergeCell ref="B26:C26"/>
    <mergeCell ref="D28:D32"/>
  </mergeCells>
  <pageMargins left="0.70866141732283472" right="0.70866141732283472" top="0.74803149606299213" bottom="0.74803149606299213" header="0.31496062992125984" footer="0.31496062992125984"/>
  <pageSetup paperSize="9" scale="54" orientation="landscape" r:id="rId1"/>
  <headerFooter scaleWithDoc="0" alignWithMargins="0">
    <oddHeader>&amp;CEN
ANNEX I</oddHeader>
    <oddFooter>&amp;C&amp;P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360726-6661-4C69-9C41-8A5BBD0CCEE2}">
  <sheetPr>
    <pageSetUpPr fitToPage="1"/>
  </sheetPr>
  <dimension ref="A2:W17"/>
  <sheetViews>
    <sheetView showGridLines="0" zoomScaleNormal="100" zoomScalePageLayoutView="85" workbookViewId="0">
      <selection activeCell="O8" sqref="O8"/>
    </sheetView>
  </sheetViews>
  <sheetFormatPr defaultColWidth="8.7109375" defaultRowHeight="12" x14ac:dyDescent="0.25"/>
  <cols>
    <col min="1" max="1" width="2" style="512" customWidth="1"/>
    <col min="2" max="2" width="15.7109375" style="512" customWidth="1"/>
    <col min="3" max="3" width="33.28515625" style="512" customWidth="1"/>
    <col min="4" max="12" width="15.7109375" style="512" customWidth="1"/>
    <col min="13" max="16384" width="8.7109375" style="512"/>
  </cols>
  <sheetData>
    <row r="2" spans="1:23" ht="30.75" customHeight="1" x14ac:dyDescent="0.25">
      <c r="A2" s="511"/>
      <c r="B2" s="683" t="s">
        <v>1967</v>
      </c>
      <c r="C2" s="710"/>
      <c r="D2" s="710"/>
      <c r="E2" s="710"/>
      <c r="F2" s="710"/>
      <c r="G2" s="710"/>
      <c r="H2" s="710"/>
      <c r="I2" s="710"/>
      <c r="J2" s="710"/>
      <c r="K2" s="710"/>
      <c r="L2" s="710"/>
    </row>
    <row r="3" spans="1:23" ht="27" customHeight="1" x14ac:dyDescent="0.25"/>
    <row r="4" spans="1:23" ht="36" customHeight="1" x14ac:dyDescent="0.25">
      <c r="B4" s="711" t="s">
        <v>32</v>
      </c>
      <c r="C4" s="711" t="s">
        <v>1940</v>
      </c>
      <c r="D4" s="714" t="s">
        <v>1941</v>
      </c>
      <c r="E4" s="715"/>
      <c r="F4" s="716" t="s">
        <v>1942</v>
      </c>
      <c r="G4" s="717"/>
      <c r="H4" s="717"/>
      <c r="I4" s="717"/>
      <c r="J4" s="717"/>
      <c r="K4" s="717"/>
      <c r="L4" s="717"/>
    </row>
    <row r="5" spans="1:23" ht="25.15" customHeight="1" x14ac:dyDescent="0.25">
      <c r="B5" s="712"/>
      <c r="C5" s="712"/>
      <c r="D5" s="718"/>
      <c r="E5" s="711" t="s">
        <v>1943</v>
      </c>
      <c r="F5" s="718"/>
      <c r="G5" s="714" t="s">
        <v>1944</v>
      </c>
      <c r="H5" s="721"/>
      <c r="I5" s="722"/>
      <c r="J5" s="722"/>
      <c r="K5" s="722"/>
      <c r="L5" s="723"/>
    </row>
    <row r="6" spans="1:23" ht="29.25" customHeight="1" x14ac:dyDescent="0.25">
      <c r="A6" s="513"/>
      <c r="B6" s="712"/>
      <c r="C6" s="712"/>
      <c r="D6" s="712"/>
      <c r="E6" s="712"/>
      <c r="F6" s="712"/>
      <c r="G6" s="719"/>
      <c r="H6" s="705" t="s">
        <v>1945</v>
      </c>
      <c r="I6" s="706"/>
      <c r="J6" s="706"/>
      <c r="K6" s="707"/>
      <c r="L6" s="708" t="s">
        <v>1946</v>
      </c>
    </row>
    <row r="7" spans="1:23" ht="43.5" customHeight="1" thickBot="1" x14ac:dyDescent="0.3">
      <c r="A7" s="513"/>
      <c r="B7" s="713"/>
      <c r="C7" s="713"/>
      <c r="D7" s="713"/>
      <c r="E7" s="713"/>
      <c r="F7" s="713"/>
      <c r="G7" s="720"/>
      <c r="H7" s="148" t="s">
        <v>1947</v>
      </c>
      <c r="I7" s="148" t="s">
        <v>1948</v>
      </c>
      <c r="J7" s="148" t="s">
        <v>1949</v>
      </c>
      <c r="K7" s="148" t="s">
        <v>1950</v>
      </c>
      <c r="L7" s="709"/>
    </row>
    <row r="8" spans="1:23" ht="30" customHeight="1" thickBot="1" x14ac:dyDescent="0.3">
      <c r="B8" s="29" t="s">
        <v>1576</v>
      </c>
      <c r="C8" s="30" t="s">
        <v>1951</v>
      </c>
      <c r="D8" s="33">
        <v>9731.093649030001</v>
      </c>
      <c r="E8" s="33">
        <v>0</v>
      </c>
      <c r="F8" s="33">
        <v>9731.093649030001</v>
      </c>
      <c r="G8" s="33">
        <v>9731.093649030001</v>
      </c>
      <c r="H8" s="33">
        <v>0</v>
      </c>
      <c r="I8" s="33">
        <v>0</v>
      </c>
      <c r="J8" s="33">
        <v>0</v>
      </c>
      <c r="K8" s="33">
        <v>0</v>
      </c>
      <c r="L8" s="33">
        <v>9731.093649030001</v>
      </c>
      <c r="O8" s="514"/>
      <c r="P8" s="514"/>
      <c r="Q8" s="514"/>
      <c r="R8" s="514"/>
      <c r="S8" s="514"/>
      <c r="T8" s="514"/>
      <c r="U8" s="514"/>
      <c r="V8" s="514"/>
      <c r="W8" s="514"/>
    </row>
    <row r="9" spans="1:23" ht="30" customHeight="1" thickBot="1" x14ac:dyDescent="0.3">
      <c r="B9" s="29" t="s">
        <v>1580</v>
      </c>
      <c r="C9" s="30" t="s">
        <v>1952</v>
      </c>
      <c r="D9" s="33">
        <v>497.08333499999998</v>
      </c>
      <c r="E9" s="33">
        <v>0</v>
      </c>
      <c r="F9" s="33">
        <v>497.08333499999998</v>
      </c>
      <c r="G9" s="33">
        <v>497.08333499999998</v>
      </c>
      <c r="H9" s="33">
        <v>0</v>
      </c>
      <c r="I9" s="33">
        <v>0</v>
      </c>
      <c r="J9" s="33">
        <v>0</v>
      </c>
      <c r="K9" s="33">
        <v>0</v>
      </c>
      <c r="L9" s="33">
        <v>497.08333499999998</v>
      </c>
      <c r="O9" s="514"/>
      <c r="P9" s="514"/>
      <c r="Q9" s="514"/>
      <c r="R9" s="514"/>
      <c r="S9" s="514"/>
      <c r="T9" s="514"/>
      <c r="U9" s="514"/>
      <c r="V9" s="514"/>
      <c r="W9" s="514"/>
    </row>
    <row r="10" spans="1:23" ht="30" customHeight="1" thickBot="1" x14ac:dyDescent="0.3">
      <c r="B10" s="29" t="s">
        <v>1582</v>
      </c>
      <c r="C10" s="30" t="s">
        <v>1953</v>
      </c>
      <c r="D10" s="33">
        <v>1954.2972343199999</v>
      </c>
      <c r="E10" s="33">
        <v>0</v>
      </c>
      <c r="F10" s="33">
        <v>1954.2972343199999</v>
      </c>
      <c r="G10" s="33">
        <v>1930.99808259</v>
      </c>
      <c r="H10" s="33">
        <v>0</v>
      </c>
      <c r="I10" s="33">
        <v>690.16259684000011</v>
      </c>
      <c r="J10" s="33">
        <v>199.45491375999998</v>
      </c>
      <c r="K10" s="33">
        <v>497.44120045</v>
      </c>
      <c r="L10" s="33">
        <v>543.93937153999991</v>
      </c>
      <c r="O10" s="514"/>
      <c r="P10" s="514"/>
      <c r="Q10" s="514"/>
      <c r="R10" s="514"/>
      <c r="S10" s="514"/>
      <c r="T10" s="514"/>
      <c r="U10" s="514"/>
      <c r="V10" s="514"/>
      <c r="W10" s="514"/>
    </row>
    <row r="11" spans="1:23" ht="30" customHeight="1" thickBot="1" x14ac:dyDescent="0.3">
      <c r="B11" s="29" t="s">
        <v>1586</v>
      </c>
      <c r="C11" s="30" t="s">
        <v>1954</v>
      </c>
      <c r="D11" s="33">
        <v>1961.6734743099998</v>
      </c>
      <c r="E11" s="33">
        <v>0</v>
      </c>
      <c r="F11" s="33">
        <v>1961.6734743099998</v>
      </c>
      <c r="G11" s="33">
        <v>1957.4166250000001</v>
      </c>
      <c r="H11" s="33">
        <v>496.05</v>
      </c>
      <c r="I11" s="33">
        <v>1461.3666250000001</v>
      </c>
      <c r="J11" s="33">
        <v>0</v>
      </c>
      <c r="K11" s="33">
        <v>0</v>
      </c>
      <c r="L11" s="33">
        <v>0</v>
      </c>
      <c r="O11" s="514"/>
      <c r="P11" s="514"/>
      <c r="Q11" s="514"/>
      <c r="R11" s="514"/>
      <c r="S11" s="514"/>
      <c r="T11" s="514"/>
      <c r="U11" s="514"/>
      <c r="V11" s="514"/>
      <c r="W11" s="514"/>
    </row>
    <row r="12" spans="1:23" ht="30" customHeight="1" thickBot="1" x14ac:dyDescent="0.3">
      <c r="B12" s="29" t="s">
        <v>1955</v>
      </c>
      <c r="C12" s="30" t="s">
        <v>1956</v>
      </c>
      <c r="D12" s="33">
        <v>44723.591084259999</v>
      </c>
      <c r="E12" s="33">
        <v>604.90411027999994</v>
      </c>
      <c r="F12" s="33">
        <v>44118.686973979995</v>
      </c>
      <c r="G12" s="33">
        <v>3336.41016498</v>
      </c>
      <c r="H12" s="33">
        <v>379.75779999999997</v>
      </c>
      <c r="I12" s="33">
        <v>2152.8781699800002</v>
      </c>
      <c r="J12" s="33">
        <v>803.77419499999996</v>
      </c>
      <c r="K12" s="33">
        <v>0</v>
      </c>
      <c r="L12" s="33">
        <v>0</v>
      </c>
      <c r="O12" s="514"/>
      <c r="P12" s="514"/>
      <c r="Q12" s="514"/>
      <c r="R12" s="514"/>
      <c r="S12" s="514"/>
      <c r="T12" s="514"/>
      <c r="U12" s="514"/>
      <c r="V12" s="514"/>
      <c r="W12" s="514"/>
    </row>
    <row r="13" spans="1:23" ht="30" customHeight="1" thickBot="1" x14ac:dyDescent="0.3">
      <c r="B13" s="29" t="s">
        <v>1957</v>
      </c>
      <c r="C13" s="30" t="s">
        <v>1958</v>
      </c>
      <c r="D13" s="33">
        <v>29586.41872369</v>
      </c>
      <c r="E13" s="33">
        <v>0</v>
      </c>
      <c r="F13" s="33">
        <v>29586.41872369</v>
      </c>
      <c r="G13" s="33">
        <v>0</v>
      </c>
      <c r="H13" s="33">
        <v>0</v>
      </c>
      <c r="I13" s="33">
        <v>0</v>
      </c>
      <c r="J13" s="33">
        <v>0</v>
      </c>
      <c r="K13" s="33">
        <v>0</v>
      </c>
      <c r="L13" s="33">
        <v>0</v>
      </c>
      <c r="O13" s="514"/>
      <c r="P13" s="514"/>
      <c r="Q13" s="514"/>
      <c r="R13" s="514"/>
      <c r="S13" s="514"/>
      <c r="T13" s="514"/>
      <c r="U13" s="514"/>
      <c r="V13" s="514"/>
      <c r="W13" s="514"/>
    </row>
    <row r="14" spans="1:23" ht="30" customHeight="1" thickBot="1" x14ac:dyDescent="0.3">
      <c r="B14" s="29" t="s">
        <v>1959</v>
      </c>
      <c r="C14" s="30" t="s">
        <v>1960</v>
      </c>
      <c r="D14" s="33">
        <v>55079.237018</v>
      </c>
      <c r="E14" s="33">
        <v>55079.237018</v>
      </c>
      <c r="F14" s="33">
        <v>0</v>
      </c>
      <c r="G14" s="33">
        <v>0</v>
      </c>
      <c r="H14" s="33">
        <v>0</v>
      </c>
      <c r="I14" s="33">
        <v>0</v>
      </c>
      <c r="J14" s="33">
        <v>0</v>
      </c>
      <c r="K14" s="33">
        <v>0</v>
      </c>
      <c r="L14" s="33">
        <v>0</v>
      </c>
      <c r="O14" s="514"/>
      <c r="P14" s="514"/>
      <c r="Q14" s="514"/>
      <c r="R14" s="514"/>
      <c r="S14" s="514"/>
      <c r="T14" s="514"/>
      <c r="U14" s="514"/>
      <c r="V14" s="514"/>
      <c r="W14" s="514"/>
    </row>
    <row r="15" spans="1:23" ht="30" customHeight="1" thickBot="1" x14ac:dyDescent="0.3">
      <c r="B15" s="29" t="s">
        <v>1961</v>
      </c>
      <c r="C15" s="30" t="s">
        <v>1962</v>
      </c>
      <c r="D15" s="33">
        <v>54.036077210000002</v>
      </c>
      <c r="E15" s="33">
        <v>54.036077210000002</v>
      </c>
      <c r="F15" s="33">
        <v>0</v>
      </c>
      <c r="G15" s="33">
        <v>0</v>
      </c>
      <c r="H15" s="33">
        <v>0</v>
      </c>
      <c r="I15" s="33">
        <v>0</v>
      </c>
      <c r="J15" s="33">
        <v>0</v>
      </c>
      <c r="K15" s="33">
        <v>0</v>
      </c>
      <c r="L15" s="33">
        <v>0</v>
      </c>
      <c r="O15" s="514"/>
      <c r="P15" s="514"/>
      <c r="Q15" s="514"/>
      <c r="R15" s="514"/>
      <c r="S15" s="514"/>
      <c r="T15" s="514"/>
      <c r="U15" s="514"/>
      <c r="V15" s="514"/>
      <c r="W15" s="514"/>
    </row>
    <row r="16" spans="1:23" ht="30" customHeight="1" thickBot="1" x14ac:dyDescent="0.3">
      <c r="B16" s="29" t="s">
        <v>1963</v>
      </c>
      <c r="C16" s="30" t="s">
        <v>1964</v>
      </c>
      <c r="D16" s="33">
        <v>131.07344792000001</v>
      </c>
      <c r="E16" s="33">
        <v>131.07344792000001</v>
      </c>
      <c r="F16" s="33">
        <v>0</v>
      </c>
      <c r="G16" s="33">
        <v>0</v>
      </c>
      <c r="H16" s="33">
        <v>0</v>
      </c>
      <c r="I16" s="33">
        <v>0</v>
      </c>
      <c r="J16" s="33">
        <v>0</v>
      </c>
      <c r="K16" s="33">
        <v>0</v>
      </c>
      <c r="L16" s="33">
        <v>0</v>
      </c>
      <c r="O16" s="514"/>
      <c r="P16" s="514"/>
      <c r="Q16" s="514"/>
      <c r="R16" s="514"/>
      <c r="S16" s="514"/>
      <c r="T16" s="514"/>
      <c r="U16" s="514"/>
      <c r="V16" s="514"/>
      <c r="W16" s="514"/>
    </row>
    <row r="17" spans="2:23" ht="30" customHeight="1" thickBot="1" x14ac:dyDescent="0.3">
      <c r="B17" s="29" t="s">
        <v>1965</v>
      </c>
      <c r="C17" s="30" t="s">
        <v>1966</v>
      </c>
      <c r="D17" s="33">
        <v>13974.35610807</v>
      </c>
      <c r="E17" s="33">
        <v>13974.35610807</v>
      </c>
      <c r="F17" s="33">
        <v>0</v>
      </c>
      <c r="G17" s="33">
        <v>0</v>
      </c>
      <c r="H17" s="33">
        <v>0</v>
      </c>
      <c r="I17" s="33">
        <v>0</v>
      </c>
      <c r="J17" s="33">
        <v>0</v>
      </c>
      <c r="K17" s="33">
        <v>0</v>
      </c>
      <c r="L17" s="33">
        <v>0</v>
      </c>
      <c r="O17" s="514"/>
      <c r="P17" s="514"/>
      <c r="Q17" s="514"/>
      <c r="R17" s="514"/>
      <c r="S17" s="514"/>
      <c r="T17" s="514"/>
      <c r="U17" s="514"/>
      <c r="V17" s="514"/>
      <c r="W17" s="514"/>
    </row>
  </sheetData>
  <mergeCells count="12">
    <mergeCell ref="H6:K6"/>
    <mergeCell ref="L6:L7"/>
    <mergeCell ref="B2:L2"/>
    <mergeCell ref="B4:B7"/>
    <mergeCell ref="C4:C7"/>
    <mergeCell ref="D4:E4"/>
    <mergeCell ref="F4:L4"/>
    <mergeCell ref="D5:D7"/>
    <mergeCell ref="E5:E7"/>
    <mergeCell ref="F5:F7"/>
    <mergeCell ref="G5:G7"/>
    <mergeCell ref="H5:L5"/>
  </mergeCells>
  <pageMargins left="0.70866141732283472" right="0.70866141732283472" top="0.74803149606299213" bottom="0.74803149606299213" header="0.31496062992125984" footer="0.31496062992125984"/>
  <pageSetup paperSize="9" scale="44" orientation="landscape"/>
  <headerFooter scaleWithDoc="0" alignWithMargins="0">
    <oddHeader>&amp;CEN
ANNEX I</oddHeader>
    <oddFooter>&amp;C&amp;P</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1C0A0B-42E3-4140-A066-3DDE023354F8}">
  <dimension ref="B2:F20"/>
  <sheetViews>
    <sheetView showGridLines="0" workbookViewId="0">
      <selection activeCell="C4" sqref="C4"/>
    </sheetView>
  </sheetViews>
  <sheetFormatPr defaultRowHeight="12" x14ac:dyDescent="0.2"/>
  <cols>
    <col min="1" max="1" width="2.140625" style="591" customWidth="1"/>
    <col min="2" max="2" width="9.140625" style="591"/>
    <col min="3" max="3" width="60.85546875" style="591" customWidth="1"/>
    <col min="4" max="4" width="18.7109375" style="591" customWidth="1"/>
    <col min="5" max="16384" width="9.140625" style="591"/>
  </cols>
  <sheetData>
    <row r="2" spans="2:6" ht="30" customHeight="1" x14ac:dyDescent="0.25">
      <c r="B2" s="683" t="s">
        <v>1193</v>
      </c>
      <c r="C2" s="688"/>
      <c r="D2" s="688"/>
      <c r="E2" s="588"/>
    </row>
    <row r="3" spans="2:6" ht="15" customHeight="1" x14ac:dyDescent="0.2">
      <c r="B3" s="343"/>
      <c r="C3" s="343"/>
      <c r="D3" s="343"/>
    </row>
    <row r="4" spans="2:6" ht="15" customHeight="1" x14ac:dyDescent="0.2"/>
    <row r="5" spans="2:6" ht="24" customHeight="1" thickBot="1" x14ac:dyDescent="0.25">
      <c r="B5" s="344"/>
      <c r="C5" s="344"/>
      <c r="D5" s="27" t="s">
        <v>1194</v>
      </c>
    </row>
    <row r="6" spans="2:6" ht="24" customHeight="1" thickBot="1" x14ac:dyDescent="0.25">
      <c r="B6" s="29">
        <v>1</v>
      </c>
      <c r="C6" s="30" t="s">
        <v>1195</v>
      </c>
      <c r="D6" s="33">
        <v>179465.67923099999</v>
      </c>
    </row>
    <row r="7" spans="2:6" ht="24" customHeight="1" thickBot="1" x14ac:dyDescent="0.25">
      <c r="B7" s="29">
        <v>2</v>
      </c>
      <c r="C7" s="30" t="s">
        <v>1196</v>
      </c>
      <c r="D7" s="33">
        <v>-15552.009120999999</v>
      </c>
    </row>
    <row r="8" spans="2:6" ht="24" customHeight="1" thickBot="1" x14ac:dyDescent="0.25">
      <c r="B8" s="29">
        <v>3</v>
      </c>
      <c r="C8" s="30" t="s">
        <v>1197</v>
      </c>
      <c r="D8" s="33">
        <v>0</v>
      </c>
    </row>
    <row r="9" spans="2:6" ht="24" customHeight="1" thickBot="1" x14ac:dyDescent="0.25">
      <c r="B9" s="29">
        <v>4</v>
      </c>
      <c r="C9" s="30" t="s">
        <v>1198</v>
      </c>
      <c r="D9" s="33">
        <v>0</v>
      </c>
    </row>
    <row r="10" spans="2:6" ht="24" customHeight="1" thickBot="1" x14ac:dyDescent="0.25">
      <c r="B10" s="29">
        <v>5</v>
      </c>
      <c r="C10" s="30" t="s">
        <v>1199</v>
      </c>
      <c r="D10" s="33">
        <v>0</v>
      </c>
    </row>
    <row r="11" spans="2:6" ht="24" customHeight="1" thickBot="1" x14ac:dyDescent="0.25">
      <c r="B11" s="29">
        <v>6</v>
      </c>
      <c r="C11" s="30" t="s">
        <v>1200</v>
      </c>
      <c r="D11" s="33">
        <v>82.16215569000029</v>
      </c>
    </row>
    <row r="12" spans="2:6" ht="24" customHeight="1" thickBot="1" x14ac:dyDescent="0.25">
      <c r="B12" s="29">
        <v>7</v>
      </c>
      <c r="C12" s="30" t="s">
        <v>1201</v>
      </c>
      <c r="D12" s="33">
        <v>0</v>
      </c>
    </row>
    <row r="13" spans="2:6" ht="24" customHeight="1" thickBot="1" x14ac:dyDescent="0.25">
      <c r="B13" s="29">
        <v>8</v>
      </c>
      <c r="C13" s="30" t="s">
        <v>1202</v>
      </c>
      <c r="D13" s="33">
        <v>-6248.1201179999998</v>
      </c>
      <c r="F13" s="46"/>
    </row>
    <row r="14" spans="2:6" ht="24" customHeight="1" thickBot="1" x14ac:dyDescent="0.25">
      <c r="B14" s="29">
        <v>9</v>
      </c>
      <c r="C14" s="30" t="s">
        <v>1203</v>
      </c>
      <c r="D14" s="33">
        <v>3193.5433952300004</v>
      </c>
    </row>
    <row r="15" spans="2:6" ht="24" customHeight="1" thickBot="1" x14ac:dyDescent="0.25">
      <c r="B15" s="29">
        <v>10</v>
      </c>
      <c r="C15" s="30" t="s">
        <v>1204</v>
      </c>
      <c r="D15" s="33">
        <v>18200.133324663337</v>
      </c>
    </row>
    <row r="16" spans="2:6" ht="24" customHeight="1" thickBot="1" x14ac:dyDescent="0.25">
      <c r="B16" s="29">
        <v>11</v>
      </c>
      <c r="C16" s="30" t="s">
        <v>1205</v>
      </c>
      <c r="D16" s="33">
        <v>13.232051902998656</v>
      </c>
    </row>
    <row r="17" spans="2:6" ht="24" customHeight="1" thickBot="1" x14ac:dyDescent="0.25">
      <c r="B17" s="29" t="s">
        <v>1206</v>
      </c>
      <c r="C17" s="30" t="s">
        <v>1207</v>
      </c>
      <c r="D17" s="33">
        <v>0</v>
      </c>
    </row>
    <row r="18" spans="2:6" ht="24" customHeight="1" thickBot="1" x14ac:dyDescent="0.25">
      <c r="B18" s="29" t="s">
        <v>1208</v>
      </c>
      <c r="C18" s="30" t="s">
        <v>1209</v>
      </c>
      <c r="D18" s="33">
        <v>0</v>
      </c>
    </row>
    <row r="19" spans="2:6" ht="24" customHeight="1" thickBot="1" x14ac:dyDescent="0.25">
      <c r="B19" s="29">
        <v>12</v>
      </c>
      <c r="C19" s="30" t="s">
        <v>1210</v>
      </c>
      <c r="D19" s="33">
        <v>0</v>
      </c>
      <c r="E19" s="46"/>
      <c r="F19" s="46"/>
    </row>
    <row r="20" spans="2:6" ht="24" customHeight="1" thickBot="1" x14ac:dyDescent="0.25">
      <c r="B20" s="290">
        <v>13</v>
      </c>
      <c r="C20" s="345" t="s">
        <v>300</v>
      </c>
      <c r="D20" s="181">
        <v>179154.6209194863</v>
      </c>
    </row>
  </sheetData>
  <mergeCells count="1">
    <mergeCell ref="B2:D2"/>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8965A7-0386-44B0-A8E5-54E12B52F913}">
  <dimension ref="B2:D82"/>
  <sheetViews>
    <sheetView showGridLines="0" topLeftCell="A55" zoomScaleNormal="100" workbookViewId="0">
      <selection activeCell="D13" sqref="D13"/>
    </sheetView>
  </sheetViews>
  <sheetFormatPr defaultRowHeight="15" x14ac:dyDescent="0.25"/>
  <cols>
    <col min="1" max="1" width="2.140625" style="588" customWidth="1"/>
    <col min="2" max="2" width="8.5703125" style="588" customWidth="1"/>
    <col min="3" max="3" width="88.7109375" style="588" customWidth="1"/>
    <col min="4" max="4" width="18.7109375" style="588" customWidth="1"/>
    <col min="5" max="16384" width="9.140625" style="588"/>
  </cols>
  <sheetData>
    <row r="2" spans="2:4" ht="30" customHeight="1" x14ac:dyDescent="0.25">
      <c r="B2" s="683" t="s">
        <v>1211</v>
      </c>
      <c r="C2" s="688"/>
      <c r="D2" s="688"/>
    </row>
    <row r="3" spans="2:4" x14ac:dyDescent="0.25">
      <c r="B3" s="346"/>
    </row>
    <row r="4" spans="2:4" ht="24" customHeight="1" x14ac:dyDescent="0.25">
      <c r="B4" s="346"/>
      <c r="C4" s="347"/>
      <c r="D4" s="589" t="s">
        <v>1212</v>
      </c>
    </row>
    <row r="5" spans="2:4" ht="24" customHeight="1" x14ac:dyDescent="0.25">
      <c r="B5" s="726"/>
      <c r="C5" s="726"/>
      <c r="D5" s="348">
        <v>44926</v>
      </c>
    </row>
    <row r="6" spans="2:4" ht="24" customHeight="1" thickBot="1" x14ac:dyDescent="0.3">
      <c r="B6" s="727" t="s">
        <v>1213</v>
      </c>
      <c r="C6" s="728"/>
      <c r="D6" s="728"/>
    </row>
    <row r="7" spans="2:4" ht="24" customHeight="1" thickBot="1" x14ac:dyDescent="0.3">
      <c r="B7" s="29">
        <v>1</v>
      </c>
      <c r="C7" s="30" t="s">
        <v>1214</v>
      </c>
      <c r="D7" s="33">
        <v>156286.02188469001</v>
      </c>
    </row>
    <row r="8" spans="2:4" ht="24" customHeight="1" thickBot="1" x14ac:dyDescent="0.3">
      <c r="B8" s="29">
        <v>2</v>
      </c>
      <c r="C8" s="30" t="s">
        <v>1215</v>
      </c>
      <c r="D8" s="33">
        <v>3062.3416619999998</v>
      </c>
    </row>
    <row r="9" spans="2:4" ht="24" customHeight="1" thickBot="1" x14ac:dyDescent="0.3">
      <c r="B9" s="29">
        <v>3</v>
      </c>
      <c r="C9" s="30" t="s">
        <v>1216</v>
      </c>
      <c r="D9" s="33">
        <v>-6584.1915129999998</v>
      </c>
    </row>
    <row r="10" spans="2:4" ht="24" customHeight="1" thickBot="1" x14ac:dyDescent="0.3">
      <c r="B10" s="29">
        <v>4</v>
      </c>
      <c r="C10" s="30" t="s">
        <v>1217</v>
      </c>
      <c r="D10" s="33">
        <v>0</v>
      </c>
    </row>
    <row r="11" spans="2:4" ht="24" customHeight="1" thickBot="1" x14ac:dyDescent="0.3">
      <c r="B11" s="29">
        <v>5</v>
      </c>
      <c r="C11" s="30" t="s">
        <v>1218</v>
      </c>
      <c r="D11" s="33">
        <v>215.70779681249999</v>
      </c>
    </row>
    <row r="12" spans="2:4" ht="24" customHeight="1" thickBot="1" x14ac:dyDescent="0.3">
      <c r="B12" s="29">
        <v>6</v>
      </c>
      <c r="C12" s="30" t="s">
        <v>1219</v>
      </c>
      <c r="D12" s="33">
        <v>-202.47574490950143</v>
      </c>
    </row>
    <row r="13" spans="2:4" ht="24" customHeight="1" thickBot="1" x14ac:dyDescent="0.3">
      <c r="B13" s="85">
        <v>7</v>
      </c>
      <c r="C13" s="587" t="s">
        <v>1220</v>
      </c>
      <c r="D13" s="181">
        <v>152777.40408559301</v>
      </c>
    </row>
    <row r="14" spans="2:4" ht="24" customHeight="1" thickBot="1" x14ac:dyDescent="0.3">
      <c r="B14" s="724" t="s">
        <v>1221</v>
      </c>
      <c r="C14" s="725"/>
      <c r="D14" s="725"/>
    </row>
    <row r="15" spans="2:4" ht="24" customHeight="1" thickBot="1" x14ac:dyDescent="0.3">
      <c r="B15" s="29">
        <v>8</v>
      </c>
      <c r="C15" s="30" t="s">
        <v>1222</v>
      </c>
      <c r="D15" s="33">
        <v>2555.1860940000001</v>
      </c>
    </row>
    <row r="16" spans="2:4" ht="24" customHeight="1" thickBot="1" x14ac:dyDescent="0.3">
      <c r="B16" s="29" t="s">
        <v>1223</v>
      </c>
      <c r="C16" s="30" t="s">
        <v>1224</v>
      </c>
      <c r="D16" s="33">
        <v>0</v>
      </c>
    </row>
    <row r="17" spans="2:4" ht="24" customHeight="1" thickBot="1" x14ac:dyDescent="0.3">
      <c r="B17" s="29">
        <v>9</v>
      </c>
      <c r="C17" s="30" t="s">
        <v>1225</v>
      </c>
      <c r="D17" s="33">
        <v>1361.908989</v>
      </c>
    </row>
    <row r="18" spans="2:4" ht="24" customHeight="1" thickBot="1" x14ac:dyDescent="0.3">
      <c r="B18" s="29" t="s">
        <v>685</v>
      </c>
      <c r="C18" s="30" t="s">
        <v>1226</v>
      </c>
      <c r="D18" s="33">
        <v>0</v>
      </c>
    </row>
    <row r="19" spans="2:4" ht="24" customHeight="1" thickBot="1" x14ac:dyDescent="0.3">
      <c r="B19" s="29" t="s">
        <v>692</v>
      </c>
      <c r="C19" s="30" t="s">
        <v>1227</v>
      </c>
      <c r="D19" s="33">
        <v>0</v>
      </c>
    </row>
    <row r="20" spans="2:4" ht="24" customHeight="1" thickBot="1" x14ac:dyDescent="0.3">
      <c r="B20" s="29">
        <v>10</v>
      </c>
      <c r="C20" s="30" t="s">
        <v>1228</v>
      </c>
      <c r="D20" s="33">
        <v>-1572.1148430000001</v>
      </c>
    </row>
    <row r="21" spans="2:4" ht="24" customHeight="1" thickBot="1" x14ac:dyDescent="0.3">
      <c r="B21" s="29" t="s">
        <v>1229</v>
      </c>
      <c r="C21" s="30" t="s">
        <v>1230</v>
      </c>
      <c r="D21" s="33">
        <v>0</v>
      </c>
    </row>
    <row r="22" spans="2:4" ht="24" customHeight="1" thickBot="1" x14ac:dyDescent="0.3">
      <c r="B22" s="29" t="s">
        <v>1231</v>
      </c>
      <c r="C22" s="30" t="s">
        <v>2058</v>
      </c>
      <c r="D22" s="33">
        <v>0</v>
      </c>
    </row>
    <row r="23" spans="2:4" ht="24" customHeight="1" thickBot="1" x14ac:dyDescent="0.3">
      <c r="B23" s="29">
        <v>11</v>
      </c>
      <c r="C23" s="30" t="s">
        <v>1232</v>
      </c>
      <c r="D23" s="33">
        <v>804.57214599999998</v>
      </c>
    </row>
    <row r="24" spans="2:4" ht="24" customHeight="1" thickBot="1" x14ac:dyDescent="0.3">
      <c r="B24" s="29">
        <v>12</v>
      </c>
      <c r="C24" s="30" t="s">
        <v>1233</v>
      </c>
      <c r="D24" s="33">
        <v>0</v>
      </c>
    </row>
    <row r="25" spans="2:4" ht="24" customHeight="1" thickBot="1" x14ac:dyDescent="0.3">
      <c r="B25" s="85">
        <v>13</v>
      </c>
      <c r="C25" s="587" t="s">
        <v>1234</v>
      </c>
      <c r="D25" s="181">
        <v>3149.5523859999998</v>
      </c>
    </row>
    <row r="26" spans="2:4" ht="24" customHeight="1" thickBot="1" x14ac:dyDescent="0.3">
      <c r="B26" s="724" t="s">
        <v>1235</v>
      </c>
      <c r="C26" s="725"/>
      <c r="D26" s="725"/>
    </row>
    <row r="27" spans="2:4" ht="24" customHeight="1" thickBot="1" x14ac:dyDescent="0.3">
      <c r="B27" s="29">
        <v>14</v>
      </c>
      <c r="C27" s="30" t="s">
        <v>1236</v>
      </c>
      <c r="D27" s="33">
        <v>2454.7931088</v>
      </c>
    </row>
    <row r="28" spans="2:4" ht="24" customHeight="1" thickBot="1" x14ac:dyDescent="0.3">
      <c r="B28" s="29">
        <v>15</v>
      </c>
      <c r="C28" s="30" t="s">
        <v>1237</v>
      </c>
      <c r="D28" s="33">
        <v>-620.80538079999997</v>
      </c>
    </row>
    <row r="29" spans="2:4" ht="24" customHeight="1" thickBot="1" x14ac:dyDescent="0.3">
      <c r="B29" s="29">
        <v>16</v>
      </c>
      <c r="C29" s="30" t="s">
        <v>1238</v>
      </c>
      <c r="D29" s="33">
        <v>3193.5451266000005</v>
      </c>
    </row>
    <row r="30" spans="2:4" ht="24" customHeight="1" thickBot="1" x14ac:dyDescent="0.3">
      <c r="B30" s="29" t="s">
        <v>1239</v>
      </c>
      <c r="C30" s="30" t="s">
        <v>1240</v>
      </c>
      <c r="D30" s="33">
        <v>0</v>
      </c>
    </row>
    <row r="31" spans="2:4" ht="24" customHeight="1" thickBot="1" x14ac:dyDescent="0.3">
      <c r="B31" s="29">
        <v>17</v>
      </c>
      <c r="C31" s="30" t="s">
        <v>1241</v>
      </c>
      <c r="D31" s="33">
        <v>0</v>
      </c>
    </row>
    <row r="32" spans="2:4" ht="24" customHeight="1" thickBot="1" x14ac:dyDescent="0.3">
      <c r="B32" s="29" t="s">
        <v>1242</v>
      </c>
      <c r="C32" s="30" t="s">
        <v>1243</v>
      </c>
      <c r="D32" s="33">
        <v>0</v>
      </c>
    </row>
    <row r="33" spans="2:4" ht="24" customHeight="1" thickBot="1" x14ac:dyDescent="0.3">
      <c r="B33" s="85">
        <v>18</v>
      </c>
      <c r="C33" s="587" t="s">
        <v>1244</v>
      </c>
      <c r="D33" s="181">
        <v>5027.5328546000001</v>
      </c>
    </row>
    <row r="34" spans="2:4" ht="24" customHeight="1" thickBot="1" x14ac:dyDescent="0.3">
      <c r="B34" s="724" t="s">
        <v>1245</v>
      </c>
      <c r="C34" s="725"/>
      <c r="D34" s="725"/>
    </row>
    <row r="35" spans="2:4" ht="24" customHeight="1" thickBot="1" x14ac:dyDescent="0.3">
      <c r="B35" s="29">
        <v>19</v>
      </c>
      <c r="C35" s="30" t="s">
        <v>1246</v>
      </c>
      <c r="D35" s="33">
        <v>37785.992851000003</v>
      </c>
    </row>
    <row r="36" spans="2:4" ht="24" customHeight="1" thickBot="1" x14ac:dyDescent="0.3">
      <c r="B36" s="29">
        <v>20</v>
      </c>
      <c r="C36" s="30" t="s">
        <v>1247</v>
      </c>
      <c r="D36" s="33">
        <v>-19585.859526336662</v>
      </c>
    </row>
    <row r="37" spans="2:4" ht="36" customHeight="1" thickBot="1" x14ac:dyDescent="0.3">
      <c r="B37" s="29">
        <v>21</v>
      </c>
      <c r="C37" s="30" t="s">
        <v>2059</v>
      </c>
      <c r="D37" s="33">
        <v>0</v>
      </c>
    </row>
    <row r="38" spans="2:4" ht="24" customHeight="1" thickBot="1" x14ac:dyDescent="0.3">
      <c r="B38" s="85">
        <v>22</v>
      </c>
      <c r="C38" s="587" t="s">
        <v>1248</v>
      </c>
      <c r="D38" s="181">
        <v>18200.13332466334</v>
      </c>
    </row>
    <row r="39" spans="2:4" ht="24" customHeight="1" thickBot="1" x14ac:dyDescent="0.3">
      <c r="B39" s="724" t="s">
        <v>1249</v>
      </c>
      <c r="C39" s="725"/>
      <c r="D39" s="725"/>
    </row>
    <row r="40" spans="2:4" ht="24" customHeight="1" thickBot="1" x14ac:dyDescent="0.3">
      <c r="B40" s="29" t="s">
        <v>1250</v>
      </c>
      <c r="C40" s="30" t="s">
        <v>2060</v>
      </c>
      <c r="D40" s="33">
        <v>0</v>
      </c>
    </row>
    <row r="41" spans="2:4" ht="24" customHeight="1" thickBot="1" x14ac:dyDescent="0.3">
      <c r="B41" s="29" t="s">
        <v>1251</v>
      </c>
      <c r="C41" s="30" t="s">
        <v>1252</v>
      </c>
      <c r="D41" s="33">
        <v>0</v>
      </c>
    </row>
    <row r="42" spans="2:4" ht="24" customHeight="1" thickBot="1" x14ac:dyDescent="0.3">
      <c r="B42" s="29" t="s">
        <v>1253</v>
      </c>
      <c r="C42" s="30" t="s">
        <v>2061</v>
      </c>
      <c r="D42" s="33">
        <v>0</v>
      </c>
    </row>
    <row r="43" spans="2:4" ht="65.25" customHeight="1" thickBot="1" x14ac:dyDescent="0.3">
      <c r="B43" s="29" t="s">
        <v>1254</v>
      </c>
      <c r="C43" s="30" t="s">
        <v>2062</v>
      </c>
      <c r="D43" s="33">
        <v>0</v>
      </c>
    </row>
    <row r="44" spans="2:4" ht="77.25" customHeight="1" thickBot="1" x14ac:dyDescent="0.3">
      <c r="B44" s="29" t="s">
        <v>1255</v>
      </c>
      <c r="C44" s="30" t="s">
        <v>1256</v>
      </c>
      <c r="D44" s="33">
        <v>0</v>
      </c>
    </row>
    <row r="45" spans="2:4" ht="24" customHeight="1" thickBot="1" x14ac:dyDescent="0.3">
      <c r="B45" s="29" t="s">
        <v>1257</v>
      </c>
      <c r="C45" s="30" t="s">
        <v>1258</v>
      </c>
      <c r="D45" s="33">
        <v>0</v>
      </c>
    </row>
    <row r="46" spans="2:4" ht="24" customHeight="1" thickBot="1" x14ac:dyDescent="0.3">
      <c r="B46" s="29" t="s">
        <v>1259</v>
      </c>
      <c r="C46" s="30" t="s">
        <v>1260</v>
      </c>
      <c r="D46" s="33">
        <v>0</v>
      </c>
    </row>
    <row r="47" spans="2:4" ht="24" customHeight="1" thickBot="1" x14ac:dyDescent="0.3">
      <c r="B47" s="29" t="s">
        <v>1261</v>
      </c>
      <c r="C47" s="30" t="s">
        <v>1262</v>
      </c>
      <c r="D47" s="33">
        <v>0</v>
      </c>
    </row>
    <row r="48" spans="2:4" ht="24" customHeight="1" thickBot="1" x14ac:dyDescent="0.3">
      <c r="B48" s="29" t="s">
        <v>1263</v>
      </c>
      <c r="C48" s="30" t="s">
        <v>1264</v>
      </c>
      <c r="D48" s="33">
        <v>0</v>
      </c>
    </row>
    <row r="49" spans="2:4" ht="24" customHeight="1" thickBot="1" x14ac:dyDescent="0.3">
      <c r="B49" s="29" t="s">
        <v>1265</v>
      </c>
      <c r="C49" s="30" t="s">
        <v>1266</v>
      </c>
      <c r="D49" s="33">
        <v>0</v>
      </c>
    </row>
    <row r="50" spans="2:4" ht="24" customHeight="1" thickBot="1" x14ac:dyDescent="0.3">
      <c r="B50" s="85" t="s">
        <v>1267</v>
      </c>
      <c r="C50" s="587" t="s">
        <v>1268</v>
      </c>
      <c r="D50" s="181">
        <v>0</v>
      </c>
    </row>
    <row r="51" spans="2:4" ht="24" customHeight="1" thickBot="1" x14ac:dyDescent="0.3">
      <c r="B51" s="729" t="s">
        <v>1269</v>
      </c>
      <c r="C51" s="730"/>
      <c r="D51" s="730"/>
    </row>
    <row r="52" spans="2:4" ht="24" customHeight="1" thickBot="1" x14ac:dyDescent="0.3">
      <c r="B52" s="85">
        <v>23</v>
      </c>
      <c r="C52" s="587" t="s">
        <v>276</v>
      </c>
      <c r="D52" s="181">
        <v>11219.123097688996</v>
      </c>
    </row>
    <row r="53" spans="2:4" ht="24" customHeight="1" thickBot="1" x14ac:dyDescent="0.3">
      <c r="B53" s="85">
        <v>24</v>
      </c>
      <c r="C53" s="587" t="s">
        <v>1519</v>
      </c>
      <c r="D53" s="181">
        <v>179154.62091948633</v>
      </c>
    </row>
    <row r="54" spans="2:4" ht="24" customHeight="1" thickBot="1" x14ac:dyDescent="0.3">
      <c r="B54" s="731" t="s">
        <v>5</v>
      </c>
      <c r="C54" s="732"/>
      <c r="D54" s="733"/>
    </row>
    <row r="55" spans="2:4" ht="24" customHeight="1" thickBot="1" x14ac:dyDescent="0.3">
      <c r="B55" s="29">
        <v>25</v>
      </c>
      <c r="C55" s="30" t="s">
        <v>5</v>
      </c>
      <c r="D55" s="32">
        <v>6.2622571721055245E-2</v>
      </c>
    </row>
    <row r="56" spans="2:4" ht="24" customHeight="1" thickBot="1" x14ac:dyDescent="0.3">
      <c r="B56" s="29" t="s">
        <v>1270</v>
      </c>
      <c r="C56" s="30" t="s">
        <v>2063</v>
      </c>
      <c r="D56" s="32">
        <v>6.2622571721055245E-2</v>
      </c>
    </row>
    <row r="57" spans="2:4" ht="24" customHeight="1" thickBot="1" x14ac:dyDescent="0.3">
      <c r="B57" s="29" t="s">
        <v>1271</v>
      </c>
      <c r="C57" s="30" t="s">
        <v>1272</v>
      </c>
      <c r="D57" s="32">
        <v>6.2622571721055245E-2</v>
      </c>
    </row>
    <row r="58" spans="2:4" ht="24" customHeight="1" thickBot="1" x14ac:dyDescent="0.3">
      <c r="B58" s="29">
        <v>26</v>
      </c>
      <c r="C58" s="30" t="s">
        <v>1273</v>
      </c>
      <c r="D58" s="32">
        <v>0.03</v>
      </c>
    </row>
    <row r="59" spans="2:4" ht="24" customHeight="1" thickBot="1" x14ac:dyDescent="0.3">
      <c r="B59" s="29" t="s">
        <v>2064</v>
      </c>
      <c r="C59" s="30" t="s">
        <v>1523</v>
      </c>
      <c r="D59" s="32">
        <v>0</v>
      </c>
    </row>
    <row r="60" spans="2:4" ht="24" customHeight="1" thickBot="1" x14ac:dyDescent="0.3">
      <c r="B60" s="29" t="s">
        <v>2065</v>
      </c>
      <c r="C60" s="30" t="s">
        <v>1501</v>
      </c>
      <c r="D60" s="32">
        <v>0</v>
      </c>
    </row>
    <row r="61" spans="2:4" ht="24" customHeight="1" thickBot="1" x14ac:dyDescent="0.3">
      <c r="B61" s="29">
        <v>27</v>
      </c>
      <c r="C61" s="30" t="s">
        <v>1529</v>
      </c>
      <c r="D61" s="32">
        <v>0</v>
      </c>
    </row>
    <row r="62" spans="2:4" ht="24" customHeight="1" thickBot="1" x14ac:dyDescent="0.3">
      <c r="B62" s="596" t="s">
        <v>2066</v>
      </c>
      <c r="C62" s="593" t="s">
        <v>1531</v>
      </c>
      <c r="D62" s="597">
        <v>0.03</v>
      </c>
    </row>
    <row r="63" spans="2:4" ht="24" customHeight="1" thickBot="1" x14ac:dyDescent="0.3">
      <c r="B63" s="734" t="s">
        <v>1274</v>
      </c>
      <c r="C63" s="735"/>
      <c r="D63" s="735"/>
    </row>
    <row r="64" spans="2:4" ht="24" customHeight="1" thickBot="1" x14ac:dyDescent="0.3">
      <c r="B64" s="29" t="s">
        <v>2067</v>
      </c>
      <c r="C64" s="30" t="s">
        <v>1275</v>
      </c>
      <c r="D64" s="33" t="s">
        <v>13</v>
      </c>
    </row>
    <row r="65" spans="2:4" ht="24" customHeight="1" thickBot="1" x14ac:dyDescent="0.3">
      <c r="B65" s="734" t="s">
        <v>1276</v>
      </c>
      <c r="C65" s="735"/>
      <c r="D65" s="735"/>
    </row>
    <row r="66" spans="2:4" ht="24" customHeight="1" thickBot="1" x14ac:dyDescent="0.3">
      <c r="B66" s="29">
        <v>28</v>
      </c>
      <c r="C66" s="30" t="s">
        <v>2068</v>
      </c>
      <c r="D66" s="33">
        <v>1819.96915132</v>
      </c>
    </row>
    <row r="67" spans="2:4" ht="24" customHeight="1" thickBot="1" x14ac:dyDescent="0.3">
      <c r="B67" s="29">
        <v>29</v>
      </c>
      <c r="C67" s="30" t="s">
        <v>1277</v>
      </c>
      <c r="D67" s="33">
        <v>1833.9877280000003</v>
      </c>
    </row>
    <row r="68" spans="2:4" ht="42" customHeight="1" thickBot="1" x14ac:dyDescent="0.3">
      <c r="B68" s="29">
        <v>30</v>
      </c>
      <c r="C68" s="30" t="s">
        <v>2069</v>
      </c>
      <c r="D68" s="33">
        <v>179140.60234280635</v>
      </c>
    </row>
    <row r="69" spans="2:4" ht="42" customHeight="1" thickBot="1" x14ac:dyDescent="0.3">
      <c r="B69" s="29" t="s">
        <v>1278</v>
      </c>
      <c r="C69" s="30" t="s">
        <v>2070</v>
      </c>
      <c r="D69" s="33">
        <v>179140.60234280635</v>
      </c>
    </row>
    <row r="70" spans="2:4" ht="42" customHeight="1" thickBot="1" x14ac:dyDescent="0.3">
      <c r="B70" s="29">
        <v>31</v>
      </c>
      <c r="C70" s="30" t="s">
        <v>1279</v>
      </c>
      <c r="D70" s="32">
        <v>6.2627472225531E-2</v>
      </c>
    </row>
    <row r="71" spans="2:4" ht="42" customHeight="1" thickBot="1" x14ac:dyDescent="0.3">
      <c r="B71" s="29" t="s">
        <v>1280</v>
      </c>
      <c r="C71" s="30" t="s">
        <v>1281</v>
      </c>
      <c r="D71" s="32">
        <v>6.2627472225531E-2</v>
      </c>
    </row>
    <row r="72" spans="2:4" ht="24" customHeight="1" x14ac:dyDescent="0.25"/>
    <row r="73" spans="2:4" ht="24" customHeight="1" x14ac:dyDescent="0.25"/>
    <row r="74" spans="2:4" ht="24" customHeight="1" x14ac:dyDescent="0.25"/>
    <row r="75" spans="2:4" ht="24" customHeight="1" x14ac:dyDescent="0.25"/>
    <row r="76" spans="2:4" ht="24" customHeight="1" x14ac:dyDescent="0.25"/>
    <row r="77" spans="2:4" ht="24" customHeight="1" x14ac:dyDescent="0.25"/>
    <row r="78" spans="2:4" ht="24" customHeight="1" x14ac:dyDescent="0.25"/>
    <row r="79" spans="2:4" ht="24" customHeight="1" x14ac:dyDescent="0.25"/>
    <row r="80" spans="2:4" ht="24" customHeight="1" x14ac:dyDescent="0.25"/>
    <row r="81" ht="24" customHeight="1" x14ac:dyDescent="0.25"/>
    <row r="82" ht="24" customHeight="1" x14ac:dyDescent="0.25"/>
  </sheetData>
  <mergeCells count="11">
    <mergeCell ref="B39:D39"/>
    <mergeCell ref="B51:D51"/>
    <mergeCell ref="B54:D54"/>
    <mergeCell ref="B63:D63"/>
    <mergeCell ref="B65:D65"/>
    <mergeCell ref="B34:D34"/>
    <mergeCell ref="B2:D2"/>
    <mergeCell ref="B5:C5"/>
    <mergeCell ref="B6:D6"/>
    <mergeCell ref="B14:D14"/>
    <mergeCell ref="B26:D26"/>
  </mergeCells>
  <pageMargins left="0.31496062992125984" right="0.31496062992125984" top="0.74803149606299213" bottom="0.74803149606299213" header="0.31496062992125984" footer="0.31496062992125984"/>
  <pageSetup paperSize="9" scale="7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9A3585-F76B-4826-B6E4-E8A1FD683BC2}">
  <dimension ref="B2:D17"/>
  <sheetViews>
    <sheetView showGridLines="0" workbookViewId="0">
      <selection activeCell="E4" sqref="E4"/>
    </sheetView>
  </sheetViews>
  <sheetFormatPr defaultRowHeight="12" x14ac:dyDescent="0.2"/>
  <cols>
    <col min="1" max="1" width="2.140625" style="591" customWidth="1"/>
    <col min="2" max="2" width="8.5703125" style="591" customWidth="1"/>
    <col min="3" max="3" width="50" style="591" customWidth="1"/>
    <col min="4" max="4" width="18.7109375" style="591" customWidth="1"/>
    <col min="5" max="16384" width="9.140625" style="591"/>
  </cols>
  <sheetData>
    <row r="2" spans="2:4" ht="30" customHeight="1" x14ac:dyDescent="0.2">
      <c r="B2" s="683" t="s">
        <v>1282</v>
      </c>
      <c r="C2" s="736"/>
      <c r="D2" s="736"/>
    </row>
    <row r="3" spans="2:4" x14ac:dyDescent="0.2">
      <c r="B3" s="349"/>
      <c r="C3" s="349"/>
      <c r="D3" s="349"/>
    </row>
    <row r="4" spans="2:4" ht="15" customHeight="1" x14ac:dyDescent="0.2">
      <c r="B4" s="349"/>
      <c r="C4" s="349"/>
      <c r="D4" s="348">
        <v>44926</v>
      </c>
    </row>
    <row r="5" spans="2:4" ht="24" customHeight="1" thickBot="1" x14ac:dyDescent="0.25">
      <c r="B5" s="344"/>
      <c r="C5" s="344"/>
      <c r="D5" s="350" t="s">
        <v>1212</v>
      </c>
    </row>
    <row r="6" spans="2:4" ht="24" customHeight="1" thickBot="1" x14ac:dyDescent="0.25">
      <c r="B6" s="142" t="s">
        <v>1283</v>
      </c>
      <c r="C6" s="142" t="s">
        <v>1284</v>
      </c>
      <c r="D6" s="33">
        <v>152764.17203417001</v>
      </c>
    </row>
    <row r="7" spans="2:4" ht="24" customHeight="1" thickBot="1" x14ac:dyDescent="0.25">
      <c r="B7" s="30" t="s">
        <v>1285</v>
      </c>
      <c r="C7" s="30" t="s">
        <v>1286</v>
      </c>
      <c r="D7" s="33">
        <v>0</v>
      </c>
    </row>
    <row r="8" spans="2:4" ht="24" customHeight="1" thickBot="1" x14ac:dyDescent="0.25">
      <c r="B8" s="30" t="s">
        <v>1287</v>
      </c>
      <c r="C8" s="30" t="s">
        <v>1288</v>
      </c>
      <c r="D8" s="33">
        <v>152764.17203417001</v>
      </c>
    </row>
    <row r="9" spans="2:4" ht="24" customHeight="1" thickBot="1" x14ac:dyDescent="0.25">
      <c r="B9" s="30" t="s">
        <v>1289</v>
      </c>
      <c r="C9" s="30" t="s">
        <v>343</v>
      </c>
      <c r="D9" s="33">
        <v>0</v>
      </c>
    </row>
    <row r="10" spans="2:4" ht="24" customHeight="1" thickBot="1" x14ac:dyDescent="0.25">
      <c r="B10" s="30" t="s">
        <v>1290</v>
      </c>
      <c r="C10" s="30" t="s">
        <v>1291</v>
      </c>
      <c r="D10" s="33">
        <v>39102.096845259992</v>
      </c>
    </row>
    <row r="11" spans="2:4" ht="24" customHeight="1" thickBot="1" x14ac:dyDescent="0.25">
      <c r="B11" s="30" t="s">
        <v>1292</v>
      </c>
      <c r="C11" s="30" t="s">
        <v>1293</v>
      </c>
      <c r="D11" s="33">
        <v>15594.235529239999</v>
      </c>
    </row>
    <row r="12" spans="2:4" ht="24" customHeight="1" thickBot="1" x14ac:dyDescent="0.25">
      <c r="B12" s="30" t="s">
        <v>1294</v>
      </c>
      <c r="C12" s="30" t="s">
        <v>150</v>
      </c>
      <c r="D12" s="33">
        <v>4378.5979143199993</v>
      </c>
    </row>
    <row r="13" spans="2:4" ht="24" customHeight="1" thickBot="1" x14ac:dyDescent="0.25">
      <c r="B13" s="30" t="s">
        <v>1295</v>
      </c>
      <c r="C13" s="30" t="s">
        <v>1296</v>
      </c>
      <c r="D13" s="33">
        <v>39214.909623389998</v>
      </c>
    </row>
    <row r="14" spans="2:4" ht="24" customHeight="1" thickBot="1" x14ac:dyDescent="0.25">
      <c r="B14" s="30" t="s">
        <v>1297</v>
      </c>
      <c r="C14" s="30" t="s">
        <v>351</v>
      </c>
      <c r="D14" s="33">
        <v>10400.584677159999</v>
      </c>
    </row>
    <row r="15" spans="2:4" ht="24" customHeight="1" thickBot="1" x14ac:dyDescent="0.25">
      <c r="B15" s="30" t="s">
        <v>1298</v>
      </c>
      <c r="C15" s="30" t="s">
        <v>1299</v>
      </c>
      <c r="D15" s="33">
        <v>37340.552125199996</v>
      </c>
    </row>
    <row r="16" spans="2:4" ht="24" customHeight="1" thickBot="1" x14ac:dyDescent="0.25">
      <c r="B16" s="30" t="s">
        <v>1300</v>
      </c>
      <c r="C16" s="30" t="s">
        <v>341</v>
      </c>
      <c r="D16" s="33">
        <v>831.72567221999998</v>
      </c>
    </row>
    <row r="17" spans="2:4" ht="24" customHeight="1" thickBot="1" x14ac:dyDescent="0.25">
      <c r="B17" s="30" t="s">
        <v>1301</v>
      </c>
      <c r="C17" s="30" t="s">
        <v>1302</v>
      </c>
      <c r="D17" s="33">
        <v>5901.4696473800004</v>
      </c>
    </row>
  </sheetData>
  <mergeCells count="1">
    <mergeCell ref="B2:D2"/>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9202BD-83EA-4ECB-ACB3-0FABB98FFAC4}">
  <dimension ref="A2:E33"/>
  <sheetViews>
    <sheetView showGridLines="0" zoomScaleNormal="100" workbookViewId="0">
      <selection activeCell="D23" sqref="D23"/>
    </sheetView>
  </sheetViews>
  <sheetFormatPr defaultRowHeight="15" x14ac:dyDescent="0.25"/>
  <cols>
    <col min="1" max="1" width="2.140625" style="576" customWidth="1"/>
    <col min="2" max="2" width="8.5703125" style="576" customWidth="1"/>
    <col min="3" max="3" width="75.7109375" style="576" customWidth="1"/>
    <col min="4" max="5" width="15.7109375" style="576" customWidth="1"/>
    <col min="6" max="16384" width="9.140625" style="576"/>
  </cols>
  <sheetData>
    <row r="2" spans="1:5" ht="30" customHeight="1" x14ac:dyDescent="0.25">
      <c r="A2" s="3"/>
      <c r="B2" s="683" t="s">
        <v>270</v>
      </c>
      <c r="C2" s="710"/>
      <c r="D2" s="710"/>
      <c r="E2" s="685"/>
    </row>
    <row r="3" spans="1:5" ht="15.75" customHeight="1" x14ac:dyDescent="0.25">
      <c r="A3" s="3"/>
      <c r="B3" s="577"/>
      <c r="C3" s="577"/>
      <c r="D3" s="577"/>
    </row>
    <row r="4" spans="1:5" ht="15.75" customHeight="1" x14ac:dyDescent="0.25">
      <c r="A4" s="3"/>
      <c r="B4" s="577"/>
      <c r="C4" s="577"/>
      <c r="D4" s="577"/>
    </row>
    <row r="5" spans="1:5" ht="15.75" thickBot="1" x14ac:dyDescent="0.3">
      <c r="A5" s="3"/>
      <c r="B5" s="737"/>
      <c r="C5" s="738"/>
      <c r="D5" s="96">
        <v>44926</v>
      </c>
      <c r="E5" s="97">
        <v>44742</v>
      </c>
    </row>
    <row r="6" spans="1:5" ht="24.75" customHeight="1" thickBot="1" x14ac:dyDescent="0.3">
      <c r="A6" s="3"/>
      <c r="B6" s="85"/>
      <c r="C6" s="681" t="s">
        <v>271</v>
      </c>
      <c r="D6" s="682"/>
      <c r="E6" s="682"/>
    </row>
    <row r="7" spans="1:5" ht="24.75" customHeight="1" thickBot="1" x14ac:dyDescent="0.3">
      <c r="A7" s="3"/>
      <c r="B7" s="51">
        <v>1</v>
      </c>
      <c r="C7" s="30" t="s">
        <v>272</v>
      </c>
      <c r="D7" s="515">
        <v>10722.039762688997</v>
      </c>
      <c r="E7" s="98">
        <v>10526.514243233894</v>
      </c>
    </row>
    <row r="8" spans="1:5" ht="24.75" customHeight="1" thickBot="1" x14ac:dyDescent="0.3">
      <c r="A8" s="3"/>
      <c r="B8" s="29">
        <v>2</v>
      </c>
      <c r="C8" s="30" t="s">
        <v>273</v>
      </c>
      <c r="D8" s="515">
        <v>10506.331965876498</v>
      </c>
      <c r="E8" s="99">
        <v>10355.783069483894</v>
      </c>
    </row>
    <row r="9" spans="1:5" ht="42.75" customHeight="1" thickBot="1" x14ac:dyDescent="0.3">
      <c r="A9" s="100"/>
      <c r="B9" s="29" t="s">
        <v>274</v>
      </c>
      <c r="C9" s="30" t="s">
        <v>275</v>
      </c>
      <c r="D9" s="515">
        <v>10722.039762688997</v>
      </c>
      <c r="E9" s="99">
        <v>10526.514243233894</v>
      </c>
    </row>
    <row r="10" spans="1:5" ht="24.75" customHeight="1" thickBot="1" x14ac:dyDescent="0.3">
      <c r="A10" s="3"/>
      <c r="B10" s="29">
        <v>3</v>
      </c>
      <c r="C10" s="30" t="s">
        <v>276</v>
      </c>
      <c r="D10" s="515">
        <v>11219.123097688996</v>
      </c>
      <c r="E10" s="99">
        <v>11023.597578233894</v>
      </c>
    </row>
    <row r="11" spans="1:5" ht="24.75" customHeight="1" thickBot="1" x14ac:dyDescent="0.3">
      <c r="A11" s="3"/>
      <c r="B11" s="29">
        <v>4</v>
      </c>
      <c r="C11" s="30" t="s">
        <v>277</v>
      </c>
      <c r="D11" s="515">
        <v>11003.415300876497</v>
      </c>
      <c r="E11" s="99">
        <v>10852.866404483895</v>
      </c>
    </row>
    <row r="12" spans="1:5" ht="24.75" customHeight="1" thickBot="1" x14ac:dyDescent="0.3">
      <c r="A12" s="3"/>
      <c r="B12" s="29" t="s">
        <v>278</v>
      </c>
      <c r="C12" s="30" t="s">
        <v>279</v>
      </c>
      <c r="D12" s="515">
        <v>11219.123097688996</v>
      </c>
      <c r="E12" s="99">
        <v>11023.597578233894</v>
      </c>
    </row>
    <row r="13" spans="1:5" ht="24.75" customHeight="1" thickBot="1" x14ac:dyDescent="0.3">
      <c r="A13" s="3"/>
      <c r="B13" s="29">
        <v>5</v>
      </c>
      <c r="C13" s="30" t="s">
        <v>280</v>
      </c>
      <c r="D13" s="515">
        <v>12850.655305914168</v>
      </c>
      <c r="E13" s="99">
        <v>12720.797252459653</v>
      </c>
    </row>
    <row r="14" spans="1:5" ht="24.75" customHeight="1" thickBot="1" x14ac:dyDescent="0.3">
      <c r="A14" s="3"/>
      <c r="B14" s="29">
        <v>6</v>
      </c>
      <c r="C14" s="30" t="s">
        <v>281</v>
      </c>
      <c r="D14" s="515">
        <v>12634.947509101667</v>
      </c>
      <c r="E14" s="99">
        <v>12550.066078709653</v>
      </c>
    </row>
    <row r="15" spans="1:5" ht="24.75" customHeight="1" thickBot="1" x14ac:dyDescent="0.3">
      <c r="A15" s="3"/>
      <c r="B15" s="29" t="s">
        <v>282</v>
      </c>
      <c r="C15" s="30" t="s">
        <v>283</v>
      </c>
      <c r="D15" s="515">
        <v>12850.655305914168</v>
      </c>
      <c r="E15" s="99">
        <v>12720.797252459653</v>
      </c>
    </row>
    <row r="16" spans="1:5" ht="24.75" customHeight="1" thickBot="1" x14ac:dyDescent="0.3">
      <c r="A16" s="3"/>
      <c r="B16" s="101"/>
      <c r="C16" s="681" t="s">
        <v>284</v>
      </c>
      <c r="D16" s="682"/>
      <c r="E16" s="682"/>
    </row>
    <row r="17" spans="1:5" ht="24.75" customHeight="1" thickBot="1" x14ac:dyDescent="0.3">
      <c r="A17" s="3"/>
      <c r="B17" s="29">
        <v>7</v>
      </c>
      <c r="C17" s="30" t="s">
        <v>285</v>
      </c>
      <c r="D17" s="515">
        <v>64796.092829864087</v>
      </c>
      <c r="E17" s="99">
        <v>63160.592487585091</v>
      </c>
    </row>
    <row r="18" spans="1:5" ht="24.75" customHeight="1" thickBot="1" x14ac:dyDescent="0.3">
      <c r="A18" s="3"/>
      <c r="B18" s="29">
        <v>8</v>
      </c>
      <c r="C18" s="30" t="s">
        <v>286</v>
      </c>
      <c r="D18" s="515">
        <v>64910.583863685431</v>
      </c>
      <c r="E18" s="99">
        <v>63230.549386760023</v>
      </c>
    </row>
    <row r="19" spans="1:5" ht="24.75" customHeight="1" thickBot="1" x14ac:dyDescent="0.3">
      <c r="A19" s="3"/>
      <c r="B19" s="101"/>
      <c r="C19" s="681" t="s">
        <v>287</v>
      </c>
      <c r="D19" s="682"/>
      <c r="E19" s="682"/>
    </row>
    <row r="20" spans="1:5" ht="24.75" customHeight="1" thickBot="1" x14ac:dyDescent="0.3">
      <c r="A20" s="3"/>
      <c r="B20" s="29">
        <v>9</v>
      </c>
      <c r="C20" s="30" t="s">
        <v>288</v>
      </c>
      <c r="D20" s="584">
        <v>0.16547355395088389</v>
      </c>
      <c r="E20" s="102">
        <v>0.16666268995660541</v>
      </c>
    </row>
    <row r="21" spans="1:5" ht="24.75" customHeight="1" thickBot="1" x14ac:dyDescent="0.3">
      <c r="A21" s="3"/>
      <c r="B21" s="29">
        <v>10</v>
      </c>
      <c r="C21" s="30" t="s">
        <v>289</v>
      </c>
      <c r="D21" s="584">
        <v>0.16185853431761102</v>
      </c>
      <c r="E21" s="102">
        <v>0.16377816055560498</v>
      </c>
    </row>
    <row r="22" spans="1:5" ht="42.75" customHeight="1" thickBot="1" x14ac:dyDescent="0.3">
      <c r="A22" s="3"/>
      <c r="B22" s="29" t="s">
        <v>290</v>
      </c>
      <c r="C22" s="30" t="s">
        <v>291</v>
      </c>
      <c r="D22" s="584">
        <v>0.16547355395088389</v>
      </c>
      <c r="E22" s="102">
        <v>0.16666268995660541</v>
      </c>
    </row>
    <row r="23" spans="1:5" ht="24.75" customHeight="1" thickBot="1" x14ac:dyDescent="0.3">
      <c r="A23" s="3"/>
      <c r="B23" s="29">
        <v>11</v>
      </c>
      <c r="C23" s="30" t="s">
        <v>292</v>
      </c>
      <c r="D23" s="584">
        <v>0.17314505563085708</v>
      </c>
      <c r="E23" s="102">
        <v>0.17453283992547575</v>
      </c>
    </row>
    <row r="24" spans="1:5" ht="24.75" customHeight="1" thickBot="1" x14ac:dyDescent="0.3">
      <c r="A24" s="3"/>
      <c r="B24" s="29">
        <v>12</v>
      </c>
      <c r="C24" s="30" t="s">
        <v>293</v>
      </c>
      <c r="D24" s="584">
        <v>0.16951650479656855</v>
      </c>
      <c r="E24" s="102">
        <v>0.17163960316239793</v>
      </c>
    </row>
    <row r="25" spans="1:5" ht="42.75" customHeight="1" thickBot="1" x14ac:dyDescent="0.3">
      <c r="A25" s="3"/>
      <c r="B25" s="29" t="s">
        <v>294</v>
      </c>
      <c r="C25" s="30" t="s">
        <v>295</v>
      </c>
      <c r="D25" s="584">
        <v>0.17314505563085708</v>
      </c>
      <c r="E25" s="102">
        <v>0.17453283992547575</v>
      </c>
    </row>
    <row r="26" spans="1:5" ht="24.75" customHeight="1" thickBot="1" x14ac:dyDescent="0.3">
      <c r="A26" s="3"/>
      <c r="B26" s="29">
        <v>13</v>
      </c>
      <c r="C26" s="30" t="s">
        <v>296</v>
      </c>
      <c r="D26" s="584">
        <v>0.19832454002521871</v>
      </c>
      <c r="E26" s="102">
        <v>0.20140402031472499</v>
      </c>
    </row>
    <row r="27" spans="1:5" ht="24.75" customHeight="1" thickBot="1" x14ac:dyDescent="0.3">
      <c r="A27" s="3"/>
      <c r="B27" s="29">
        <v>14</v>
      </c>
      <c r="C27" s="30" t="s">
        <v>297</v>
      </c>
      <c r="D27" s="584">
        <v>0.19465157693906301</v>
      </c>
      <c r="E27" s="102">
        <v>0.19848105386440842</v>
      </c>
    </row>
    <row r="28" spans="1:5" ht="42.75" customHeight="1" thickBot="1" x14ac:dyDescent="0.3">
      <c r="A28" s="3"/>
      <c r="B28" s="29" t="s">
        <v>298</v>
      </c>
      <c r="C28" s="30" t="s">
        <v>299</v>
      </c>
      <c r="D28" s="584">
        <v>0.19832454002521871</v>
      </c>
      <c r="E28" s="102">
        <v>0.20140402031472499</v>
      </c>
    </row>
    <row r="29" spans="1:5" ht="24.75" customHeight="1" thickBot="1" x14ac:dyDescent="0.3">
      <c r="A29" s="3"/>
      <c r="B29" s="101"/>
      <c r="C29" s="681" t="s">
        <v>5</v>
      </c>
      <c r="D29" s="682"/>
      <c r="E29" s="682"/>
    </row>
    <row r="30" spans="1:5" ht="24.75" customHeight="1" thickBot="1" x14ac:dyDescent="0.3">
      <c r="A30" s="3"/>
      <c r="B30" s="29">
        <v>15</v>
      </c>
      <c r="C30" s="30" t="s">
        <v>300</v>
      </c>
      <c r="D30" s="515">
        <v>179154.62091948633</v>
      </c>
      <c r="E30" s="99">
        <v>200021.46750336446</v>
      </c>
    </row>
    <row r="31" spans="1:5" ht="24.75" customHeight="1" thickBot="1" x14ac:dyDescent="0.3">
      <c r="A31" s="3"/>
      <c r="B31" s="29">
        <v>16</v>
      </c>
      <c r="C31" s="30" t="s">
        <v>5</v>
      </c>
      <c r="D31" s="584">
        <v>6.2622571721055245E-2</v>
      </c>
      <c r="E31" s="102">
        <v>5.5112072298182053E-2</v>
      </c>
    </row>
    <row r="32" spans="1:5" ht="24.75" customHeight="1" thickBot="1" x14ac:dyDescent="0.3">
      <c r="A32" s="3"/>
      <c r="B32" s="29">
        <v>17</v>
      </c>
      <c r="C32" s="30" t="s">
        <v>301</v>
      </c>
      <c r="D32" s="584">
        <v>6.1492579276666147E-2</v>
      </c>
      <c r="E32" s="102">
        <v>5.4304860736586059E-2</v>
      </c>
    </row>
    <row r="33" spans="1:5" ht="24.75" customHeight="1" thickBot="1" x14ac:dyDescent="0.3">
      <c r="A33" s="3"/>
      <c r="B33" s="29" t="s">
        <v>302</v>
      </c>
      <c r="C33" s="30" t="s">
        <v>303</v>
      </c>
      <c r="D33" s="584">
        <v>6.2622571721055245E-2</v>
      </c>
      <c r="E33" s="102">
        <v>5.5112072298182053E-2</v>
      </c>
    </row>
  </sheetData>
  <sheetProtection selectLockedCells="1"/>
  <mergeCells count="6">
    <mergeCell ref="C29:E29"/>
    <mergeCell ref="B2:E2"/>
    <mergeCell ref="B5:C5"/>
    <mergeCell ref="C6:E6"/>
    <mergeCell ref="C16:E16"/>
    <mergeCell ref="C19:E19"/>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B42053-3E19-4E18-92C3-704B763F189F}">
  <dimension ref="B2:O33"/>
  <sheetViews>
    <sheetView showGridLines="0" workbookViewId="0">
      <selection activeCell="Q10" sqref="Q10"/>
    </sheetView>
  </sheetViews>
  <sheetFormatPr defaultRowHeight="12.75" x14ac:dyDescent="0.2"/>
  <cols>
    <col min="1" max="1" width="2.140625" style="526" customWidth="1"/>
    <col min="2" max="2" width="21.7109375" style="526" customWidth="1"/>
    <col min="3" max="15" width="15.7109375" style="526" customWidth="1"/>
    <col min="16" max="16384" width="9.140625" style="526"/>
  </cols>
  <sheetData>
    <row r="2" spans="2:15" ht="30" customHeight="1" x14ac:dyDescent="0.2">
      <c r="B2" s="743" t="s">
        <v>304</v>
      </c>
      <c r="C2" s="744"/>
      <c r="D2" s="744"/>
      <c r="E2" s="744"/>
      <c r="F2" s="744"/>
      <c r="G2" s="744"/>
      <c r="H2" s="744"/>
      <c r="I2" s="744"/>
      <c r="J2" s="744"/>
      <c r="K2" s="744"/>
      <c r="L2" s="744"/>
      <c r="M2" s="744"/>
      <c r="N2" s="744"/>
      <c r="O2" s="744"/>
    </row>
    <row r="3" spans="2:15" ht="18.75" x14ac:dyDescent="0.2">
      <c r="B3" s="527"/>
    </row>
    <row r="4" spans="2:15" ht="30" customHeight="1" x14ac:dyDescent="0.2">
      <c r="B4" s="528"/>
      <c r="C4" s="745" t="s">
        <v>305</v>
      </c>
      <c r="D4" s="746"/>
      <c r="E4" s="745" t="s">
        <v>306</v>
      </c>
      <c r="F4" s="746"/>
      <c r="G4" s="747" t="s">
        <v>307</v>
      </c>
      <c r="H4" s="749" t="s">
        <v>308</v>
      </c>
      <c r="I4" s="750" t="s">
        <v>309</v>
      </c>
      <c r="J4" s="751"/>
      <c r="K4" s="751"/>
      <c r="L4" s="752"/>
      <c r="M4" s="747" t="s">
        <v>310</v>
      </c>
      <c r="N4" s="749" t="s">
        <v>311</v>
      </c>
      <c r="O4" s="749" t="s">
        <v>312</v>
      </c>
    </row>
    <row r="5" spans="2:15" ht="90.75" thickBot="1" x14ac:dyDescent="0.25">
      <c r="B5" s="528"/>
      <c r="C5" s="529" t="s">
        <v>313</v>
      </c>
      <c r="D5" s="529" t="s">
        <v>314</v>
      </c>
      <c r="E5" s="529" t="s">
        <v>315</v>
      </c>
      <c r="F5" s="529" t="s">
        <v>316</v>
      </c>
      <c r="G5" s="748"/>
      <c r="H5" s="748"/>
      <c r="I5" s="529" t="s">
        <v>317</v>
      </c>
      <c r="J5" s="529" t="s">
        <v>306</v>
      </c>
      <c r="K5" s="529" t="s">
        <v>318</v>
      </c>
      <c r="L5" s="530" t="s">
        <v>319</v>
      </c>
      <c r="M5" s="748"/>
      <c r="N5" s="748"/>
      <c r="O5" s="748"/>
    </row>
    <row r="6" spans="2:15" ht="21" customHeight="1" thickBot="1" x14ac:dyDescent="0.25">
      <c r="B6" s="531" t="s">
        <v>320</v>
      </c>
      <c r="C6" s="739"/>
      <c r="D6" s="740"/>
      <c r="E6" s="740"/>
      <c r="F6" s="740"/>
      <c r="G6" s="740"/>
      <c r="H6" s="740"/>
      <c r="I6" s="740"/>
      <c r="J6" s="740"/>
      <c r="K6" s="741"/>
      <c r="L6" s="741"/>
      <c r="M6" s="741"/>
      <c r="N6" s="741"/>
      <c r="O6" s="742"/>
    </row>
    <row r="7" spans="2:15" ht="21" customHeight="1" thickBot="1" x14ac:dyDescent="0.25">
      <c r="B7" s="532" t="s">
        <v>1150</v>
      </c>
      <c r="C7" s="533">
        <v>13586.33319677</v>
      </c>
      <c r="D7" s="533">
        <v>89765.766083369992</v>
      </c>
      <c r="E7" s="533">
        <v>264.74310413000001</v>
      </c>
      <c r="F7" s="533">
        <v>0</v>
      </c>
      <c r="G7" s="533">
        <v>0</v>
      </c>
      <c r="H7" s="533">
        <v>103616.84238426998</v>
      </c>
      <c r="I7" s="533">
        <v>3707.14568405</v>
      </c>
      <c r="J7" s="533">
        <v>18.518026969999998</v>
      </c>
      <c r="K7" s="533">
        <v>0</v>
      </c>
      <c r="L7" s="533">
        <v>3725.6637110199999</v>
      </c>
      <c r="M7" s="533">
        <v>46570.796387750001</v>
      </c>
      <c r="N7" s="534">
        <v>0.88726998534468671</v>
      </c>
      <c r="O7" s="534">
        <v>0</v>
      </c>
    </row>
    <row r="8" spans="2:15" ht="21" customHeight="1" thickBot="1" x14ac:dyDescent="0.25">
      <c r="B8" s="532" t="s">
        <v>1151</v>
      </c>
      <c r="C8" s="533">
        <v>539.53623547000007</v>
      </c>
      <c r="D8" s="533">
        <v>4457.5764114799995</v>
      </c>
      <c r="E8" s="533">
        <v>0</v>
      </c>
      <c r="F8" s="533">
        <v>0</v>
      </c>
      <c r="G8" s="533">
        <v>12.68790718</v>
      </c>
      <c r="H8" s="533">
        <v>5009.8005541299999</v>
      </c>
      <c r="I8" s="533">
        <v>203.83118856000002</v>
      </c>
      <c r="J8" s="533">
        <v>0</v>
      </c>
      <c r="K8" s="533">
        <v>0.20300651</v>
      </c>
      <c r="L8" s="533">
        <v>204.03419506999998</v>
      </c>
      <c r="M8" s="533">
        <v>2550.4274383749998</v>
      </c>
      <c r="N8" s="534">
        <v>4.8590917299943616E-2</v>
      </c>
      <c r="O8" s="534">
        <v>0.01</v>
      </c>
    </row>
    <row r="9" spans="2:15" ht="21" customHeight="1" thickBot="1" x14ac:dyDescent="0.25">
      <c r="B9" s="532" t="s">
        <v>1991</v>
      </c>
      <c r="C9" s="533">
        <v>250.43143416000001</v>
      </c>
      <c r="D9" s="533">
        <v>808.29958147000002</v>
      </c>
      <c r="E9" s="533">
        <v>0</v>
      </c>
      <c r="F9" s="533">
        <v>0</v>
      </c>
      <c r="G9" s="533">
        <v>49.331623780000001</v>
      </c>
      <c r="H9" s="533">
        <v>1108.06263941</v>
      </c>
      <c r="I9" s="533">
        <v>65.862671939999998</v>
      </c>
      <c r="J9" s="533">
        <v>0</v>
      </c>
      <c r="K9" s="533">
        <v>1.28522077</v>
      </c>
      <c r="L9" s="533">
        <v>67.147892709999994</v>
      </c>
      <c r="M9" s="533">
        <v>839.34865887499996</v>
      </c>
      <c r="N9" s="534">
        <v>1.5991327828248122E-2</v>
      </c>
      <c r="O9" s="534">
        <v>0</v>
      </c>
    </row>
    <row r="10" spans="2:15" ht="21" customHeight="1" thickBot="1" x14ac:dyDescent="0.25">
      <c r="B10" s="532" t="s">
        <v>1992</v>
      </c>
      <c r="C10" s="533">
        <v>223.76580425</v>
      </c>
      <c r="D10" s="533">
        <v>828.34692357000006</v>
      </c>
      <c r="E10" s="533">
        <v>0</v>
      </c>
      <c r="F10" s="533">
        <v>0</v>
      </c>
      <c r="G10" s="533">
        <v>4.3782337499999997</v>
      </c>
      <c r="H10" s="533">
        <v>1056.4909615700001</v>
      </c>
      <c r="I10" s="533">
        <v>61.844695719999997</v>
      </c>
      <c r="J10" s="533">
        <v>0</v>
      </c>
      <c r="K10" s="533">
        <v>3.5025870000000001E-2</v>
      </c>
      <c r="L10" s="533">
        <v>61.879721589999996</v>
      </c>
      <c r="M10" s="533">
        <v>773.49651987499999</v>
      </c>
      <c r="N10" s="534">
        <v>1.473670838994246E-2</v>
      </c>
      <c r="O10" s="534">
        <v>5.0000000000000001E-3</v>
      </c>
    </row>
    <row r="11" spans="2:15" ht="21" customHeight="1" thickBot="1" x14ac:dyDescent="0.25">
      <c r="B11" s="532" t="s">
        <v>1993</v>
      </c>
      <c r="C11" s="533">
        <v>156.77279719000001</v>
      </c>
      <c r="D11" s="533">
        <v>712.71295827999995</v>
      </c>
      <c r="E11" s="533">
        <v>0</v>
      </c>
      <c r="F11" s="533">
        <v>0</v>
      </c>
      <c r="G11" s="533">
        <v>40.461105889999999</v>
      </c>
      <c r="H11" s="533">
        <v>909.94686135999996</v>
      </c>
      <c r="I11" s="533">
        <v>52.395600649999999</v>
      </c>
      <c r="J11" s="533">
        <v>0</v>
      </c>
      <c r="K11" s="533">
        <v>0.45220720000000003</v>
      </c>
      <c r="L11" s="533">
        <v>52.847807850000002</v>
      </c>
      <c r="M11" s="533">
        <v>660.59759812499999</v>
      </c>
      <c r="N11" s="534">
        <v>1.2585750441692672E-2</v>
      </c>
      <c r="O11" s="534">
        <v>0</v>
      </c>
    </row>
    <row r="12" spans="2:15" ht="21" customHeight="1" thickBot="1" x14ac:dyDescent="0.25">
      <c r="B12" s="532" t="s">
        <v>1994</v>
      </c>
      <c r="C12" s="533">
        <v>912.8756118</v>
      </c>
      <c r="D12" s="533">
        <v>144.43840918999999</v>
      </c>
      <c r="E12" s="533">
        <v>0</v>
      </c>
      <c r="F12" s="533">
        <v>0</v>
      </c>
      <c r="G12" s="533">
        <v>28.949154180000001</v>
      </c>
      <c r="H12" s="533">
        <v>1086.2631751700001</v>
      </c>
      <c r="I12" s="533">
        <v>23.072593770000001</v>
      </c>
      <c r="J12" s="533">
        <v>0</v>
      </c>
      <c r="K12" s="533">
        <v>1.50535602</v>
      </c>
      <c r="L12" s="533">
        <v>24.577949789999998</v>
      </c>
      <c r="M12" s="533">
        <v>307.22437237499997</v>
      </c>
      <c r="N12" s="534">
        <v>5.8532596716855644E-3</v>
      </c>
      <c r="O12" s="534">
        <v>0</v>
      </c>
    </row>
    <row r="13" spans="2:15" ht="21" customHeight="1" thickBot="1" x14ac:dyDescent="0.25">
      <c r="B13" s="532" t="s">
        <v>1995</v>
      </c>
      <c r="C13" s="533">
        <v>205.44265035000001</v>
      </c>
      <c r="D13" s="533">
        <v>40.853311340000005</v>
      </c>
      <c r="E13" s="533">
        <v>0</v>
      </c>
      <c r="F13" s="533">
        <v>0</v>
      </c>
      <c r="G13" s="533">
        <v>41.689217829999997</v>
      </c>
      <c r="H13" s="533">
        <v>287.98517952000003</v>
      </c>
      <c r="I13" s="533">
        <v>15.28291091</v>
      </c>
      <c r="J13" s="533">
        <v>0</v>
      </c>
      <c r="K13" s="533">
        <v>0.91516237</v>
      </c>
      <c r="L13" s="533">
        <v>16.198073279999999</v>
      </c>
      <c r="M13" s="533">
        <v>202.47591599999998</v>
      </c>
      <c r="N13" s="534">
        <v>3.8575849449984374E-3</v>
      </c>
      <c r="O13" s="534">
        <v>0</v>
      </c>
    </row>
    <row r="14" spans="2:15" ht="21" customHeight="1" thickBot="1" x14ac:dyDescent="0.25">
      <c r="B14" s="532" t="s">
        <v>1996</v>
      </c>
      <c r="C14" s="533">
        <v>265.74456208999999</v>
      </c>
      <c r="D14" s="533">
        <v>230.54778166999998</v>
      </c>
      <c r="E14" s="533">
        <v>0</v>
      </c>
      <c r="F14" s="533">
        <v>0</v>
      </c>
      <c r="G14" s="533">
        <v>0</v>
      </c>
      <c r="H14" s="533">
        <v>496.29234375999999</v>
      </c>
      <c r="I14" s="533">
        <v>10.88934096</v>
      </c>
      <c r="J14" s="533">
        <v>0</v>
      </c>
      <c r="K14" s="533">
        <v>0</v>
      </c>
      <c r="L14" s="533">
        <v>10.88934096</v>
      </c>
      <c r="M14" s="533">
        <v>136.11676199999999</v>
      </c>
      <c r="N14" s="534">
        <v>2.5933058223731433E-3</v>
      </c>
      <c r="O14" s="534">
        <v>0</v>
      </c>
    </row>
    <row r="15" spans="2:15" ht="21" customHeight="1" thickBot="1" x14ac:dyDescent="0.25">
      <c r="B15" s="532" t="s">
        <v>1997</v>
      </c>
      <c r="C15" s="533">
        <v>3.8069699999999998E-3</v>
      </c>
      <c r="D15" s="533">
        <v>125.75426164</v>
      </c>
      <c r="E15" s="533">
        <v>0</v>
      </c>
      <c r="F15" s="533">
        <v>0</v>
      </c>
      <c r="G15" s="533">
        <v>1.01387958</v>
      </c>
      <c r="H15" s="533">
        <v>126.77194818999999</v>
      </c>
      <c r="I15" s="533">
        <v>5.7633389800000003</v>
      </c>
      <c r="J15" s="533">
        <v>0</v>
      </c>
      <c r="K15" s="533">
        <v>3.2444149999999998E-2</v>
      </c>
      <c r="L15" s="533">
        <v>5.7957831300000011</v>
      </c>
      <c r="M15" s="533">
        <v>72.447289125000012</v>
      </c>
      <c r="N15" s="534">
        <v>1.3802706877718192E-3</v>
      </c>
      <c r="O15" s="534">
        <v>0</v>
      </c>
    </row>
    <row r="16" spans="2:15" ht="21" customHeight="1" thickBot="1" x14ac:dyDescent="0.25">
      <c r="B16" s="532" t="s">
        <v>1998</v>
      </c>
      <c r="C16" s="533">
        <v>13.15544744</v>
      </c>
      <c r="D16" s="533">
        <v>78.082992250000004</v>
      </c>
      <c r="E16" s="533">
        <v>0</v>
      </c>
      <c r="F16" s="533">
        <v>0</v>
      </c>
      <c r="G16" s="533">
        <v>0</v>
      </c>
      <c r="H16" s="533">
        <v>91.238439690000007</v>
      </c>
      <c r="I16" s="533">
        <v>5.0388961399999994</v>
      </c>
      <c r="J16" s="533">
        <v>0</v>
      </c>
      <c r="K16" s="533">
        <v>0</v>
      </c>
      <c r="L16" s="533">
        <v>5.0388961399999994</v>
      </c>
      <c r="M16" s="533">
        <v>62.986201749999992</v>
      </c>
      <c r="N16" s="534">
        <v>1.2000174065810089E-3</v>
      </c>
      <c r="O16" s="534">
        <v>0</v>
      </c>
    </row>
    <row r="17" spans="2:15" ht="21" customHeight="1" thickBot="1" x14ac:dyDescent="0.25">
      <c r="B17" s="532" t="s">
        <v>1999</v>
      </c>
      <c r="C17" s="533">
        <v>0.47973619000000001</v>
      </c>
      <c r="D17" s="533">
        <v>85.245719840000007</v>
      </c>
      <c r="E17" s="533">
        <v>0</v>
      </c>
      <c r="F17" s="533">
        <v>0</v>
      </c>
      <c r="G17" s="533">
        <v>0</v>
      </c>
      <c r="H17" s="533">
        <v>85.725456030000004</v>
      </c>
      <c r="I17" s="533">
        <v>4.8933264599999999</v>
      </c>
      <c r="J17" s="533">
        <v>0</v>
      </c>
      <c r="K17" s="533">
        <v>0</v>
      </c>
      <c r="L17" s="533">
        <v>4.8933264599999999</v>
      </c>
      <c r="M17" s="533">
        <v>61.166580750000001</v>
      </c>
      <c r="N17" s="534">
        <v>1.1653498633300726E-3</v>
      </c>
      <c r="O17" s="534">
        <v>0</v>
      </c>
    </row>
    <row r="18" spans="2:15" ht="21" customHeight="1" thickBot="1" x14ac:dyDescent="0.25">
      <c r="B18" s="532" t="s">
        <v>2000</v>
      </c>
      <c r="C18" s="533">
        <v>0</v>
      </c>
      <c r="D18" s="533">
        <v>219.91166207000001</v>
      </c>
      <c r="E18" s="533">
        <v>0</v>
      </c>
      <c r="F18" s="533">
        <v>0</v>
      </c>
      <c r="G18" s="533">
        <v>0</v>
      </c>
      <c r="H18" s="533">
        <v>219.91166207000001</v>
      </c>
      <c r="I18" s="533">
        <v>4.8871315300000004</v>
      </c>
      <c r="J18" s="533">
        <v>0</v>
      </c>
      <c r="K18" s="533">
        <v>0</v>
      </c>
      <c r="L18" s="533">
        <v>4.8871315300000004</v>
      </c>
      <c r="M18" s="533">
        <v>61.089144125000004</v>
      </c>
      <c r="N18" s="534">
        <v>1.1638745354753193E-3</v>
      </c>
      <c r="O18" s="534">
        <v>0</v>
      </c>
    </row>
    <row r="19" spans="2:15" ht="21" customHeight="1" thickBot="1" x14ac:dyDescent="0.25">
      <c r="B19" s="532" t="s">
        <v>2001</v>
      </c>
      <c r="C19" s="535">
        <v>0.37307474000000002</v>
      </c>
      <c r="D19" s="533">
        <v>8.4757860000000004E-2</v>
      </c>
      <c r="E19" s="533">
        <v>0</v>
      </c>
      <c r="F19" s="533">
        <v>0</v>
      </c>
      <c r="G19" s="533">
        <v>0</v>
      </c>
      <c r="H19" s="533">
        <v>0.45783260000000003</v>
      </c>
      <c r="I19" s="533">
        <v>8.0251000000000003E-3</v>
      </c>
      <c r="J19" s="533">
        <v>0</v>
      </c>
      <c r="K19" s="533">
        <v>0</v>
      </c>
      <c r="L19" s="533">
        <v>8.0251000000000003E-3</v>
      </c>
      <c r="M19" s="533">
        <v>0.10031375000000001</v>
      </c>
      <c r="N19" s="534">
        <v>1.9111843987229426E-6</v>
      </c>
      <c r="O19" s="536">
        <v>0.02</v>
      </c>
    </row>
    <row r="20" spans="2:15" ht="21" customHeight="1" thickBot="1" x14ac:dyDescent="0.25">
      <c r="B20" s="532" t="s">
        <v>2002</v>
      </c>
      <c r="C20" s="535">
        <v>0.21294362</v>
      </c>
      <c r="D20" s="533">
        <v>4.8012430000000002E-2</v>
      </c>
      <c r="E20" s="533">
        <v>0</v>
      </c>
      <c r="F20" s="533">
        <v>0</v>
      </c>
      <c r="G20" s="533">
        <v>0</v>
      </c>
      <c r="H20" s="533">
        <v>0.26095604999999999</v>
      </c>
      <c r="I20" s="533">
        <v>4.749E-4</v>
      </c>
      <c r="J20" s="533">
        <v>0</v>
      </c>
      <c r="K20" s="533">
        <v>0</v>
      </c>
      <c r="L20" s="533">
        <v>4.749E-4</v>
      </c>
      <c r="M20" s="533">
        <v>5.9362499999999997E-3</v>
      </c>
      <c r="N20" s="534">
        <v>1.130978393980792E-7</v>
      </c>
      <c r="O20" s="536">
        <v>0.02</v>
      </c>
    </row>
    <row r="21" spans="2:15" ht="21" customHeight="1" thickBot="1" x14ac:dyDescent="0.25">
      <c r="B21" s="532" t="s">
        <v>2003</v>
      </c>
      <c r="C21" s="535">
        <v>1.959406E-2</v>
      </c>
      <c r="D21" s="533">
        <v>1.2870049999999999E-2</v>
      </c>
      <c r="E21" s="533">
        <v>0</v>
      </c>
      <c r="F21" s="533">
        <v>0</v>
      </c>
      <c r="G21" s="533">
        <v>0</v>
      </c>
      <c r="H21" s="533">
        <v>3.2464109999999997E-2</v>
      </c>
      <c r="I21" s="533">
        <v>3.8839999999999995E-4</v>
      </c>
      <c r="J21" s="533">
        <v>0</v>
      </c>
      <c r="K21" s="533">
        <v>0</v>
      </c>
      <c r="L21" s="533">
        <v>3.8839999999999995E-4</v>
      </c>
      <c r="M21" s="533">
        <v>4.8549999999999991E-3</v>
      </c>
      <c r="N21" s="534">
        <v>9.249779073955351E-8</v>
      </c>
      <c r="O21" s="536">
        <v>0.02</v>
      </c>
    </row>
    <row r="22" spans="2:15" ht="21" customHeight="1" thickBot="1" x14ac:dyDescent="0.25">
      <c r="B22" s="532" t="s">
        <v>2004</v>
      </c>
      <c r="C22" s="535">
        <v>0.17800998000000001</v>
      </c>
      <c r="D22" s="533">
        <v>0.11035811</v>
      </c>
      <c r="E22" s="533">
        <v>0</v>
      </c>
      <c r="F22" s="533">
        <v>0</v>
      </c>
      <c r="G22" s="533">
        <v>0</v>
      </c>
      <c r="H22" s="533">
        <v>0.28836809000000002</v>
      </c>
      <c r="I22" s="533">
        <v>1.85582E-3</v>
      </c>
      <c r="J22" s="533">
        <v>0</v>
      </c>
      <c r="K22" s="533">
        <v>0</v>
      </c>
      <c r="L22" s="533">
        <v>1.85582E-3</v>
      </c>
      <c r="M22" s="533">
        <v>2.319775E-2</v>
      </c>
      <c r="N22" s="534">
        <v>4.419651133117358E-7</v>
      </c>
      <c r="O22" s="536">
        <v>1.4999999999999999E-2</v>
      </c>
    </row>
    <row r="23" spans="2:15" ht="21" customHeight="1" thickBot="1" x14ac:dyDescent="0.25">
      <c r="B23" s="532" t="s">
        <v>2005</v>
      </c>
      <c r="C23" s="535">
        <v>1.6206654700000001</v>
      </c>
      <c r="D23" s="533">
        <v>2.6721017000000002</v>
      </c>
      <c r="E23" s="533">
        <v>0</v>
      </c>
      <c r="F23" s="533">
        <v>0</v>
      </c>
      <c r="G23" s="533">
        <v>0</v>
      </c>
      <c r="H23" s="533">
        <v>4.2927671700000003</v>
      </c>
      <c r="I23" s="533">
        <v>0.31095906000000001</v>
      </c>
      <c r="J23" s="533">
        <v>0</v>
      </c>
      <c r="K23" s="533">
        <v>0</v>
      </c>
      <c r="L23" s="533">
        <v>0.31095906000000001</v>
      </c>
      <c r="M23" s="533">
        <v>3.8869882499999999</v>
      </c>
      <c r="N23" s="534">
        <v>7.4055164934212834E-5</v>
      </c>
      <c r="O23" s="536">
        <v>0.01</v>
      </c>
    </row>
    <row r="24" spans="2:15" ht="21" customHeight="1" thickBot="1" x14ac:dyDescent="0.25">
      <c r="B24" s="532" t="s">
        <v>2006</v>
      </c>
      <c r="C24" s="535">
        <v>0.78203001000000005</v>
      </c>
      <c r="D24" s="533">
        <v>0.13089176</v>
      </c>
      <c r="E24" s="533">
        <v>0</v>
      </c>
      <c r="F24" s="533">
        <v>0</v>
      </c>
      <c r="G24" s="533">
        <v>0</v>
      </c>
      <c r="H24" s="533">
        <v>0.91292177000000008</v>
      </c>
      <c r="I24" s="533">
        <v>6.112476E-2</v>
      </c>
      <c r="J24" s="533">
        <v>0</v>
      </c>
      <c r="K24" s="533">
        <v>0</v>
      </c>
      <c r="L24" s="533">
        <v>6.112476E-2</v>
      </c>
      <c r="M24" s="533">
        <v>0.7640595</v>
      </c>
      <c r="N24" s="534">
        <v>1.4556913644401213E-5</v>
      </c>
      <c r="O24" s="536">
        <v>0.01</v>
      </c>
    </row>
    <row r="25" spans="2:15" ht="21" customHeight="1" thickBot="1" x14ac:dyDescent="0.25">
      <c r="B25" s="532" t="s">
        <v>2007</v>
      </c>
      <c r="C25" s="535">
        <v>0</v>
      </c>
      <c r="D25" s="533">
        <v>0.88594487</v>
      </c>
      <c r="E25" s="533">
        <v>0</v>
      </c>
      <c r="F25" s="533">
        <v>0</v>
      </c>
      <c r="G25" s="533">
        <v>0</v>
      </c>
      <c r="H25" s="533">
        <v>0.88594487</v>
      </c>
      <c r="I25" s="533">
        <v>2.987954E-2</v>
      </c>
      <c r="J25" s="533">
        <v>0</v>
      </c>
      <c r="K25" s="533">
        <v>0</v>
      </c>
      <c r="L25" s="533">
        <v>2.987954E-2</v>
      </c>
      <c r="M25" s="533">
        <v>0.37349424999999997</v>
      </c>
      <c r="N25" s="534">
        <v>7.1158378947325405E-6</v>
      </c>
      <c r="O25" s="536">
        <v>0.01</v>
      </c>
    </row>
    <row r="26" spans="2:15" ht="21" customHeight="1" thickBot="1" x14ac:dyDescent="0.25">
      <c r="B26" s="532" t="s">
        <v>2008</v>
      </c>
      <c r="C26" s="535">
        <v>0.44522977000000002</v>
      </c>
      <c r="D26" s="533">
        <v>0.22694142</v>
      </c>
      <c r="E26" s="533">
        <v>0</v>
      </c>
      <c r="F26" s="533">
        <v>0</v>
      </c>
      <c r="G26" s="533">
        <v>0</v>
      </c>
      <c r="H26" s="533">
        <v>0.67217119000000003</v>
      </c>
      <c r="I26" s="533">
        <v>1.267389E-2</v>
      </c>
      <c r="J26" s="533">
        <v>0</v>
      </c>
      <c r="K26" s="533">
        <v>0</v>
      </c>
      <c r="L26" s="533">
        <v>1.267389E-2</v>
      </c>
      <c r="M26" s="533">
        <v>0.15842362500000001</v>
      </c>
      <c r="N26" s="534">
        <v>3.0182976958705455E-6</v>
      </c>
      <c r="O26" s="536">
        <v>0.01</v>
      </c>
    </row>
    <row r="27" spans="2:15" ht="21" customHeight="1" thickBot="1" x14ac:dyDescent="0.25">
      <c r="B27" s="532" t="s">
        <v>2009</v>
      </c>
      <c r="C27" s="535">
        <v>0</v>
      </c>
      <c r="D27" s="533">
        <v>3.0141500000000002E-3</v>
      </c>
      <c r="E27" s="533">
        <v>0</v>
      </c>
      <c r="F27" s="533">
        <v>0</v>
      </c>
      <c r="G27" s="533">
        <v>0</v>
      </c>
      <c r="H27" s="533">
        <v>3.0141500000000002E-3</v>
      </c>
      <c r="I27" s="533">
        <v>1.0047000000000001E-4</v>
      </c>
      <c r="J27" s="533">
        <v>0</v>
      </c>
      <c r="K27" s="533">
        <v>0</v>
      </c>
      <c r="L27" s="533">
        <v>1.0047000000000001E-4</v>
      </c>
      <c r="M27" s="533">
        <v>1.255875E-3</v>
      </c>
      <c r="N27" s="534">
        <v>2.3927016054590478E-8</v>
      </c>
      <c r="O27" s="536">
        <v>0.01</v>
      </c>
    </row>
    <row r="28" spans="2:15" ht="21" customHeight="1" thickBot="1" x14ac:dyDescent="0.25">
      <c r="B28" s="532" t="s">
        <v>2010</v>
      </c>
      <c r="C28" s="535">
        <v>1.10200948</v>
      </c>
      <c r="D28" s="533">
        <v>0.51562275000000002</v>
      </c>
      <c r="E28" s="533">
        <v>0</v>
      </c>
      <c r="F28" s="533">
        <v>0</v>
      </c>
      <c r="G28" s="533">
        <v>0</v>
      </c>
      <c r="H28" s="533">
        <v>1.6176322299999999</v>
      </c>
      <c r="I28" s="533">
        <v>7.0653320000000006E-2</v>
      </c>
      <c r="J28" s="533">
        <v>0</v>
      </c>
      <c r="K28" s="533">
        <v>0</v>
      </c>
      <c r="L28" s="533">
        <v>7.0653320000000006E-2</v>
      </c>
      <c r="M28" s="533">
        <v>0.88316650000000008</v>
      </c>
      <c r="N28" s="534">
        <v>1.6826148322385974E-5</v>
      </c>
      <c r="O28" s="536">
        <v>5.0000000000000001E-3</v>
      </c>
    </row>
    <row r="29" spans="2:15" ht="21" customHeight="1" thickBot="1" x14ac:dyDescent="0.25">
      <c r="B29" s="532" t="s">
        <v>350</v>
      </c>
      <c r="C29" s="535">
        <v>93.171948760000006</v>
      </c>
      <c r="D29" s="533">
        <v>339.97192033999983</v>
      </c>
      <c r="E29" s="533">
        <v>0</v>
      </c>
      <c r="F29" s="533">
        <v>0</v>
      </c>
      <c r="G29" s="533">
        <v>0</v>
      </c>
      <c r="H29" s="533">
        <v>433.14386910000007</v>
      </c>
      <c r="I29" s="533">
        <v>14.669243069999997</v>
      </c>
      <c r="J29" s="533">
        <v>0</v>
      </c>
      <c r="K29" s="533">
        <v>0</v>
      </c>
      <c r="L29" s="533">
        <v>14.669243069999997</v>
      </c>
      <c r="M29" s="533">
        <v>183.36553837499997</v>
      </c>
      <c r="N29" s="534">
        <v>3.4934927286212839E-3</v>
      </c>
      <c r="O29" s="536"/>
    </row>
    <row r="30" spans="2:15" ht="21" customHeight="1" thickBot="1" x14ac:dyDescent="0.25">
      <c r="B30" s="537" t="s">
        <v>161</v>
      </c>
      <c r="C30" s="538">
        <f t="shared" ref="C30:N30" si="0">SUM(C7:C29)</f>
        <v>16252.446788570003</v>
      </c>
      <c r="D30" s="538">
        <f t="shared" si="0"/>
        <v>97842.19853160996</v>
      </c>
      <c r="E30" s="538">
        <f t="shared" si="0"/>
        <v>264.74310413000001</v>
      </c>
      <c r="F30" s="538">
        <f t="shared" si="0"/>
        <v>0</v>
      </c>
      <c r="G30" s="538">
        <f t="shared" si="0"/>
        <v>178.51112218999998</v>
      </c>
      <c r="H30" s="538">
        <f t="shared" si="0"/>
        <v>114537.89954649996</v>
      </c>
      <c r="I30" s="538">
        <f t="shared" si="0"/>
        <v>4176.0727580000002</v>
      </c>
      <c r="J30" s="538">
        <f t="shared" si="0"/>
        <v>18.518026969999998</v>
      </c>
      <c r="K30" s="538">
        <f t="shared" si="0"/>
        <v>4.4284228900000002</v>
      </c>
      <c r="L30" s="538">
        <f t="shared" si="0"/>
        <v>4199.0192078600003</v>
      </c>
      <c r="M30" s="538">
        <f t="shared" si="0"/>
        <v>52487.740098250011</v>
      </c>
      <c r="N30" s="539">
        <f t="shared" si="0"/>
        <v>1</v>
      </c>
      <c r="O30" s="540">
        <v>0</v>
      </c>
    </row>
    <row r="33" spans="2:2" x14ac:dyDescent="0.2">
      <c r="B33" s="541" t="s">
        <v>321</v>
      </c>
    </row>
  </sheetData>
  <mergeCells count="10">
    <mergeCell ref="C6:O6"/>
    <mergeCell ref="B2:O2"/>
    <mergeCell ref="C4:D4"/>
    <mergeCell ref="E4:F4"/>
    <mergeCell ref="G4:G5"/>
    <mergeCell ref="H4:H5"/>
    <mergeCell ref="I4:L4"/>
    <mergeCell ref="M4:M5"/>
    <mergeCell ref="N4:N5"/>
    <mergeCell ref="O4:O5"/>
  </mergeCells>
  <conditionalFormatting sqref="H6 C17:O22 C7:O15">
    <cfRule type="cellIs" dxfId="71" priority="6" stopIfTrue="1" operator="lessThan">
      <formula>0</formula>
    </cfRule>
  </conditionalFormatting>
  <conditionalFormatting sqref="C6:G6 I6:J6 C16">
    <cfRule type="cellIs" dxfId="70" priority="9" stopIfTrue="1" operator="lessThan">
      <formula>0</formula>
    </cfRule>
  </conditionalFormatting>
  <conditionalFormatting sqref="N16">
    <cfRule type="cellIs" dxfId="69" priority="8" stopIfTrue="1" operator="lessThan">
      <formula>0</formula>
    </cfRule>
  </conditionalFormatting>
  <conditionalFormatting sqref="O16">
    <cfRule type="cellIs" dxfId="68" priority="7" stopIfTrue="1" operator="lessThan">
      <formula>0</formula>
    </cfRule>
  </conditionalFormatting>
  <conditionalFormatting sqref="D16:M16">
    <cfRule type="cellIs" dxfId="67" priority="5" stopIfTrue="1" operator="lessThan">
      <formula>0</formula>
    </cfRule>
  </conditionalFormatting>
  <conditionalFormatting sqref="D30:N30">
    <cfRule type="cellIs" dxfId="66" priority="2" stopIfTrue="1" operator="lessThan">
      <formula>0</formula>
    </cfRule>
  </conditionalFormatting>
  <conditionalFormatting sqref="C30">
    <cfRule type="cellIs" dxfId="65" priority="4" stopIfTrue="1" operator="lessThan">
      <formula>0</formula>
    </cfRule>
  </conditionalFormatting>
  <conditionalFormatting sqref="O30">
    <cfRule type="cellIs" dxfId="64" priority="3" stopIfTrue="1" operator="lessThan">
      <formula>0</formula>
    </cfRule>
  </conditionalFormatting>
  <conditionalFormatting sqref="C23:O29">
    <cfRule type="cellIs" dxfId="63" priority="1" stopIfTrue="1" operator="lessThan">
      <formula>0</formula>
    </cfRule>
  </conditionalFormatting>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91C6CB-732D-4346-97A5-FC14CADD7C5A}">
  <dimension ref="B2:O6"/>
  <sheetViews>
    <sheetView showGridLines="0" workbookViewId="0">
      <selection activeCell="D5" sqref="D5"/>
    </sheetView>
  </sheetViews>
  <sheetFormatPr defaultRowHeight="15" x14ac:dyDescent="0.25"/>
  <cols>
    <col min="1" max="1" width="2.140625" style="520" customWidth="1"/>
    <col min="2" max="2" width="8.5703125" style="520" customWidth="1"/>
    <col min="3" max="3" width="47.7109375" style="520" customWidth="1"/>
    <col min="4" max="4" width="15.7109375" style="520" customWidth="1"/>
    <col min="5" max="16384" width="9.140625" style="520"/>
  </cols>
  <sheetData>
    <row r="2" spans="2:15" ht="30" customHeight="1" x14ac:dyDescent="0.25">
      <c r="B2" s="753" t="s">
        <v>322</v>
      </c>
      <c r="C2" s="754"/>
      <c r="D2" s="754"/>
      <c r="E2" s="519"/>
      <c r="F2" s="519"/>
      <c r="G2" s="519"/>
      <c r="H2" s="519"/>
      <c r="I2" s="519"/>
      <c r="J2" s="519"/>
      <c r="K2" s="519"/>
      <c r="L2" s="519"/>
      <c r="M2" s="519"/>
      <c r="N2" s="519"/>
      <c r="O2" s="519"/>
    </row>
    <row r="3" spans="2:15" ht="15.75" thickBot="1" x14ac:dyDescent="0.3"/>
    <row r="4" spans="2:15" ht="21" customHeight="1" thickBot="1" x14ac:dyDescent="0.3">
      <c r="B4" s="521">
        <v>1</v>
      </c>
      <c r="C4" s="522" t="s">
        <v>323</v>
      </c>
      <c r="D4" s="523">
        <v>64796.092829859997</v>
      </c>
    </row>
    <row r="5" spans="2:15" ht="21" customHeight="1" thickBot="1" x14ac:dyDescent="0.3">
      <c r="B5" s="521">
        <v>2</v>
      </c>
      <c r="C5" s="522" t="s">
        <v>324</v>
      </c>
      <c r="D5" s="524">
        <v>5.6071351223907582E-4</v>
      </c>
      <c r="G5" s="525"/>
    </row>
    <row r="6" spans="2:15" ht="21" customHeight="1" thickBot="1" x14ac:dyDescent="0.3">
      <c r="B6" s="521">
        <v>3</v>
      </c>
      <c r="C6" s="522" t="s">
        <v>325</v>
      </c>
      <c r="D6" s="523">
        <v>36.332044789999998</v>
      </c>
    </row>
  </sheetData>
  <mergeCells count="1">
    <mergeCell ref="B2:D2"/>
  </mergeCells>
  <conditionalFormatting sqref="D5">
    <cfRule type="cellIs" dxfId="62" priority="3" stopIfTrue="1" operator="lessThan">
      <formula>0</formula>
    </cfRule>
  </conditionalFormatting>
  <conditionalFormatting sqref="D4">
    <cfRule type="cellIs" dxfId="61" priority="2" stopIfTrue="1" operator="lessThan">
      <formula>0</formula>
    </cfRule>
  </conditionalFormatting>
  <conditionalFormatting sqref="D6">
    <cfRule type="cellIs" dxfId="60" priority="1" stopIfTrue="1" operator="lessThan">
      <formula>0</formula>
    </cfRule>
  </conditionalFormatting>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0B0C50-6650-47BD-A2AE-A8697CF653C7}">
  <dimension ref="B3:L20"/>
  <sheetViews>
    <sheetView showGridLines="0" topLeftCell="A10" workbookViewId="0">
      <selection activeCell="N3" sqref="N3"/>
    </sheetView>
  </sheetViews>
  <sheetFormatPr defaultRowHeight="14.25" x14ac:dyDescent="0.2"/>
  <cols>
    <col min="1" max="1" width="2.140625" style="53" customWidth="1"/>
    <col min="2" max="12" width="15.7109375" style="53" customWidth="1"/>
    <col min="13" max="16384" width="9.140625" style="53"/>
  </cols>
  <sheetData>
    <row r="3" spans="2:12" ht="30" customHeight="1" x14ac:dyDescent="0.2">
      <c r="B3" s="763" t="s">
        <v>765</v>
      </c>
      <c r="C3" s="764"/>
      <c r="D3" s="764"/>
      <c r="E3" s="764"/>
      <c r="F3" s="764"/>
      <c r="G3" s="764"/>
      <c r="H3" s="764"/>
      <c r="I3" s="764"/>
      <c r="J3" s="761"/>
      <c r="K3" s="761"/>
      <c r="L3" s="761"/>
    </row>
    <row r="4" spans="2:12" ht="15" x14ac:dyDescent="0.25">
      <c r="B4" s="761"/>
      <c r="C4" s="685"/>
      <c r="D4" s="685"/>
      <c r="E4" s="685"/>
      <c r="F4" s="685"/>
      <c r="G4" s="685"/>
      <c r="H4" s="685"/>
      <c r="I4" s="685"/>
      <c r="J4" s="685"/>
      <c r="K4" s="685"/>
      <c r="L4" s="685"/>
    </row>
    <row r="5" spans="2:12" ht="21" customHeight="1" x14ac:dyDescent="0.25">
      <c r="B5" s="762" t="s">
        <v>766</v>
      </c>
      <c r="C5" s="762"/>
      <c r="D5" s="762"/>
      <c r="E5" s="762"/>
      <c r="F5" s="762"/>
      <c r="G5" s="762"/>
      <c r="H5" s="762"/>
      <c r="I5" s="762"/>
      <c r="J5" s="762"/>
      <c r="K5" s="762"/>
      <c r="L5" s="762"/>
    </row>
    <row r="6" spans="2:12" ht="21" customHeight="1" x14ac:dyDescent="0.25">
      <c r="B6" s="761" t="s">
        <v>767</v>
      </c>
      <c r="C6" s="685"/>
      <c r="D6" s="685"/>
      <c r="E6" s="685"/>
      <c r="F6" s="685"/>
      <c r="G6" s="685"/>
      <c r="H6" s="685"/>
      <c r="I6" s="685"/>
      <c r="J6" s="685"/>
      <c r="K6" s="685"/>
      <c r="L6" s="685"/>
    </row>
    <row r="7" spans="2:12" ht="21" customHeight="1" x14ac:dyDescent="0.25">
      <c r="B7" s="761"/>
      <c r="C7" s="685"/>
      <c r="D7" s="685"/>
      <c r="E7" s="685"/>
      <c r="F7" s="685"/>
      <c r="G7" s="685"/>
      <c r="H7" s="685"/>
      <c r="I7" s="685"/>
      <c r="J7" s="685"/>
      <c r="K7" s="685"/>
      <c r="L7" s="685"/>
    </row>
    <row r="8" spans="2:12" ht="21" customHeight="1" x14ac:dyDescent="0.25">
      <c r="B8" s="762" t="s">
        <v>768</v>
      </c>
      <c r="C8" s="762"/>
      <c r="D8" s="762"/>
      <c r="E8" s="762"/>
      <c r="F8" s="762"/>
      <c r="G8" s="762"/>
      <c r="H8" s="762"/>
      <c r="I8" s="762"/>
      <c r="J8" s="762"/>
      <c r="K8" s="762"/>
      <c r="L8" s="762"/>
    </row>
    <row r="9" spans="2:12" ht="51" customHeight="1" x14ac:dyDescent="0.25">
      <c r="B9" s="765" t="s">
        <v>769</v>
      </c>
      <c r="C9" s="685"/>
      <c r="D9" s="685"/>
      <c r="E9" s="685"/>
      <c r="F9" s="685"/>
      <c r="G9" s="685"/>
      <c r="H9" s="685"/>
      <c r="I9" s="685"/>
      <c r="J9" s="685"/>
      <c r="K9" s="685"/>
      <c r="L9" s="685"/>
    </row>
    <row r="10" spans="2:12" ht="21" customHeight="1" x14ac:dyDescent="0.25">
      <c r="B10" s="761" t="s">
        <v>770</v>
      </c>
      <c r="C10" s="685"/>
      <c r="D10" s="685"/>
      <c r="E10" s="685"/>
      <c r="F10" s="685"/>
      <c r="G10" s="685"/>
      <c r="H10" s="685"/>
      <c r="I10" s="685"/>
      <c r="J10" s="685"/>
      <c r="K10" s="685"/>
      <c r="L10" s="685"/>
    </row>
    <row r="11" spans="2:12" ht="21" customHeight="1" x14ac:dyDescent="0.25">
      <c r="B11" s="762" t="s">
        <v>771</v>
      </c>
      <c r="C11" s="762"/>
      <c r="D11" s="762"/>
      <c r="E11" s="762"/>
      <c r="F11" s="762"/>
      <c r="G11" s="762"/>
      <c r="H11" s="762"/>
      <c r="I11" s="762"/>
      <c r="J11" s="762"/>
      <c r="K11" s="762"/>
      <c r="L11" s="762"/>
    </row>
    <row r="12" spans="2:12" ht="21" customHeight="1" x14ac:dyDescent="0.25">
      <c r="B12" s="761" t="s">
        <v>772</v>
      </c>
      <c r="C12" s="685"/>
      <c r="D12" s="685"/>
      <c r="E12" s="685"/>
      <c r="F12" s="685"/>
      <c r="G12" s="685"/>
      <c r="H12" s="685"/>
      <c r="I12" s="685"/>
      <c r="J12" s="685"/>
      <c r="K12" s="685"/>
      <c r="L12" s="685"/>
    </row>
    <row r="13" spans="2:12" ht="21" customHeight="1" x14ac:dyDescent="0.25">
      <c r="B13" s="761" t="s">
        <v>773</v>
      </c>
      <c r="C13" s="685"/>
      <c r="D13" s="685"/>
      <c r="E13" s="685"/>
      <c r="F13" s="685"/>
      <c r="G13" s="685"/>
      <c r="H13" s="685"/>
      <c r="I13" s="685"/>
      <c r="J13" s="685"/>
      <c r="K13" s="685"/>
      <c r="L13" s="685"/>
    </row>
    <row r="14" spans="2:12" ht="21" customHeight="1" x14ac:dyDescent="0.25">
      <c r="B14" s="761" t="s">
        <v>774</v>
      </c>
      <c r="C14" s="685"/>
      <c r="D14" s="685"/>
      <c r="E14" s="685"/>
      <c r="F14" s="685"/>
      <c r="G14" s="685"/>
      <c r="H14" s="685"/>
      <c r="I14" s="685"/>
      <c r="J14" s="685"/>
      <c r="K14" s="685"/>
      <c r="L14" s="685"/>
    </row>
    <row r="15" spans="2:12" ht="21" customHeight="1" x14ac:dyDescent="0.25">
      <c r="B15" s="761"/>
      <c r="C15" s="685"/>
      <c r="D15" s="685"/>
      <c r="E15" s="685"/>
      <c r="F15" s="685"/>
      <c r="G15" s="685"/>
      <c r="H15" s="685"/>
      <c r="I15" s="685"/>
      <c r="J15" s="685"/>
      <c r="K15" s="685"/>
      <c r="L15" s="685"/>
    </row>
    <row r="16" spans="2:12" ht="21" customHeight="1" thickBot="1" x14ac:dyDescent="0.3">
      <c r="B16" s="762" t="s">
        <v>775</v>
      </c>
      <c r="C16" s="762"/>
      <c r="D16" s="762"/>
      <c r="E16" s="762"/>
      <c r="F16" s="762"/>
      <c r="G16" s="762"/>
      <c r="H16" s="762"/>
      <c r="I16" s="762"/>
      <c r="J16" s="762"/>
      <c r="K16" s="762"/>
      <c r="L16" s="762"/>
    </row>
    <row r="17" spans="2:12" ht="42" customHeight="1" thickBot="1" x14ac:dyDescent="0.25">
      <c r="B17" s="755" t="s">
        <v>776</v>
      </c>
      <c r="C17" s="756"/>
      <c r="D17" s="756"/>
      <c r="E17" s="756"/>
      <c r="F17" s="756"/>
      <c r="G17" s="757"/>
      <c r="H17" s="758" t="s">
        <v>561</v>
      </c>
      <c r="I17" s="759"/>
      <c r="J17" s="759"/>
      <c r="K17" s="759"/>
      <c r="L17" s="760"/>
    </row>
    <row r="18" spans="2:12" ht="42" customHeight="1" thickBot="1" x14ac:dyDescent="0.25">
      <c r="B18" s="755" t="s">
        <v>777</v>
      </c>
      <c r="C18" s="756"/>
      <c r="D18" s="756"/>
      <c r="E18" s="756"/>
      <c r="F18" s="756"/>
      <c r="G18" s="757"/>
      <c r="H18" s="758" t="s">
        <v>561</v>
      </c>
      <c r="I18" s="759"/>
      <c r="J18" s="759"/>
      <c r="K18" s="759"/>
      <c r="L18" s="760"/>
    </row>
    <row r="19" spans="2:12" ht="42" customHeight="1" thickBot="1" x14ac:dyDescent="0.25">
      <c r="B19" s="755" t="s">
        <v>778</v>
      </c>
      <c r="C19" s="756"/>
      <c r="D19" s="756"/>
      <c r="E19" s="756"/>
      <c r="F19" s="756"/>
      <c r="G19" s="757"/>
      <c r="H19" s="758" t="s">
        <v>561</v>
      </c>
      <c r="I19" s="759"/>
      <c r="J19" s="759"/>
      <c r="K19" s="759"/>
      <c r="L19" s="760"/>
    </row>
    <row r="20" spans="2:12" ht="42" customHeight="1" thickBot="1" x14ac:dyDescent="0.25">
      <c r="B20" s="755" t="s">
        <v>779</v>
      </c>
      <c r="C20" s="756"/>
      <c r="D20" s="756"/>
      <c r="E20" s="756"/>
      <c r="F20" s="756"/>
      <c r="G20" s="757"/>
      <c r="H20" s="758" t="s">
        <v>561</v>
      </c>
      <c r="I20" s="759"/>
      <c r="J20" s="759"/>
      <c r="K20" s="759"/>
      <c r="L20" s="760"/>
    </row>
  </sheetData>
  <mergeCells count="22">
    <mergeCell ref="B14:L14"/>
    <mergeCell ref="B3:L3"/>
    <mergeCell ref="B4:L4"/>
    <mergeCell ref="B5:L5"/>
    <mergeCell ref="B6:L6"/>
    <mergeCell ref="B7:L7"/>
    <mergeCell ref="B8:L8"/>
    <mergeCell ref="B9:L9"/>
    <mergeCell ref="B10:L10"/>
    <mergeCell ref="B11:L11"/>
    <mergeCell ref="B12:L12"/>
    <mergeCell ref="B13:L13"/>
    <mergeCell ref="B19:G19"/>
    <mergeCell ref="H19:L19"/>
    <mergeCell ref="B20:G20"/>
    <mergeCell ref="H20:L20"/>
    <mergeCell ref="B15:L15"/>
    <mergeCell ref="B16:L16"/>
    <mergeCell ref="B17:G17"/>
    <mergeCell ref="H17:L17"/>
    <mergeCell ref="B18:G18"/>
    <mergeCell ref="H18:L18"/>
  </mergeCells>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B58073-2A29-45EA-BB0C-5CC9B8DC36E0}">
  <dimension ref="B1:K158"/>
  <sheetViews>
    <sheetView topLeftCell="E1" zoomScaleNormal="100" workbookViewId="0">
      <selection activeCell="D30" sqref="D30:D42"/>
    </sheetView>
  </sheetViews>
  <sheetFormatPr defaultColWidth="9.140625" defaultRowHeight="15" x14ac:dyDescent="0.25"/>
  <cols>
    <col min="1" max="1" width="2.140625" style="3" customWidth="1"/>
    <col min="2" max="2" width="55.85546875" style="576" customWidth="1"/>
    <col min="3" max="9" width="17.140625" style="576" customWidth="1"/>
    <col min="10" max="16384" width="9.140625" style="3"/>
  </cols>
  <sheetData>
    <row r="1" spans="2:9" x14ac:dyDescent="0.25">
      <c r="B1" s="3"/>
      <c r="C1" s="3"/>
      <c r="D1" s="3"/>
      <c r="E1" s="3"/>
      <c r="F1" s="3"/>
      <c r="G1" s="3"/>
      <c r="H1" s="3"/>
      <c r="I1" s="3"/>
    </row>
    <row r="2" spans="2:9" s="244" customFormat="1" ht="15" customHeight="1" x14ac:dyDescent="0.25">
      <c r="B2" s="243"/>
      <c r="C2" s="243" t="s">
        <v>780</v>
      </c>
      <c r="D2" s="243" t="s">
        <v>781</v>
      </c>
      <c r="E2" s="243" t="s">
        <v>782</v>
      </c>
      <c r="F2" s="243" t="s">
        <v>783</v>
      </c>
      <c r="G2" s="243" t="s">
        <v>784</v>
      </c>
      <c r="H2" s="243" t="s">
        <v>785</v>
      </c>
      <c r="I2" s="243" t="s">
        <v>786</v>
      </c>
    </row>
    <row r="3" spans="2:9" ht="30" customHeight="1" thickBot="1" x14ac:dyDescent="0.3">
      <c r="B3" s="768" t="s">
        <v>787</v>
      </c>
      <c r="C3" s="769"/>
      <c r="D3" s="769"/>
      <c r="E3" s="769"/>
      <c r="F3" s="769"/>
      <c r="G3" s="769"/>
      <c r="H3" s="769"/>
      <c r="I3" s="770"/>
    </row>
    <row r="4" spans="2:9" ht="27" customHeight="1" thickBot="1" x14ac:dyDescent="0.3">
      <c r="B4" s="245"/>
      <c r="C4" s="246"/>
      <c r="D4" s="246"/>
      <c r="E4" s="246"/>
      <c r="F4" s="246"/>
      <c r="G4" s="246"/>
      <c r="H4" s="246"/>
      <c r="I4" s="247">
        <v>44926</v>
      </c>
    </row>
    <row r="5" spans="2:9" x14ac:dyDescent="0.25">
      <c r="B5" s="248"/>
      <c r="C5" s="771" t="s">
        <v>788</v>
      </c>
      <c r="D5" s="773" t="s">
        <v>789</v>
      </c>
      <c r="E5" s="774"/>
      <c r="F5" s="774"/>
      <c r="G5" s="774"/>
      <c r="H5" s="774"/>
      <c r="I5" s="775"/>
    </row>
    <row r="6" spans="2:9" ht="77.25" thickBot="1" x14ac:dyDescent="0.3">
      <c r="B6" s="249"/>
      <c r="C6" s="772"/>
      <c r="D6" s="64" t="s">
        <v>790</v>
      </c>
      <c r="E6" s="64" t="s">
        <v>791</v>
      </c>
      <c r="F6" s="64" t="s">
        <v>792</v>
      </c>
      <c r="G6" s="64" t="s">
        <v>793</v>
      </c>
      <c r="H6" s="64" t="s">
        <v>794</v>
      </c>
      <c r="I6" s="64" t="s">
        <v>795</v>
      </c>
    </row>
    <row r="7" spans="2:9" ht="24" customHeight="1" thickBot="1" x14ac:dyDescent="0.3">
      <c r="B7" s="776" t="s">
        <v>796</v>
      </c>
      <c r="C7" s="776"/>
      <c r="D7" s="776"/>
      <c r="E7" s="776"/>
      <c r="F7" s="776"/>
      <c r="G7" s="776"/>
      <c r="H7" s="776"/>
      <c r="I7" s="776"/>
    </row>
    <row r="8" spans="2:9" ht="24" customHeight="1" thickBot="1" x14ac:dyDescent="0.3">
      <c r="B8" s="30" t="s">
        <v>797</v>
      </c>
      <c r="C8" s="250">
        <v>27295.433977000001</v>
      </c>
      <c r="D8" s="250">
        <v>27295.433217999998</v>
      </c>
      <c r="E8" s="250">
        <v>27295.433217999998</v>
      </c>
      <c r="F8" s="250">
        <v>0</v>
      </c>
      <c r="G8" s="250">
        <v>0</v>
      </c>
      <c r="H8" s="250">
        <v>0</v>
      </c>
      <c r="I8" s="250">
        <v>0</v>
      </c>
    </row>
    <row r="9" spans="2:9" ht="24" customHeight="1" thickBot="1" x14ac:dyDescent="0.3">
      <c r="B9" s="30" t="s">
        <v>798</v>
      </c>
      <c r="C9" s="33">
        <v>4143.6014939999995</v>
      </c>
      <c r="D9" s="33">
        <v>4077.2897809999999</v>
      </c>
      <c r="E9" s="33">
        <v>639.40634099999988</v>
      </c>
      <c r="F9" s="33">
        <v>3437.8834400000001</v>
      </c>
      <c r="G9" s="33">
        <v>0</v>
      </c>
      <c r="H9" s="33">
        <v>0</v>
      </c>
      <c r="I9" s="33">
        <v>0</v>
      </c>
    </row>
    <row r="10" spans="2:9" ht="24" customHeight="1" thickBot="1" x14ac:dyDescent="0.3">
      <c r="B10" s="30" t="s">
        <v>799</v>
      </c>
      <c r="C10" s="33">
        <v>109343.65476200001</v>
      </c>
      <c r="D10" s="33">
        <v>106123.748853</v>
      </c>
      <c r="E10" s="33">
        <v>105507.790907</v>
      </c>
      <c r="F10" s="33">
        <v>615.95794599999999</v>
      </c>
      <c r="G10" s="33">
        <v>0</v>
      </c>
      <c r="H10" s="33">
        <v>0</v>
      </c>
      <c r="I10" s="33">
        <v>0</v>
      </c>
    </row>
    <row r="11" spans="2:9" ht="24" customHeight="1" thickBot="1" x14ac:dyDescent="0.3">
      <c r="B11" s="30" t="s">
        <v>800</v>
      </c>
      <c r="C11" s="33">
        <v>171.15197900000001</v>
      </c>
      <c r="D11" s="33">
        <v>0</v>
      </c>
      <c r="E11" s="33">
        <v>0</v>
      </c>
      <c r="F11" s="33">
        <v>0</v>
      </c>
      <c r="G11" s="33">
        <v>0</v>
      </c>
      <c r="H11" s="33">
        <v>0</v>
      </c>
      <c r="I11" s="33">
        <v>0</v>
      </c>
    </row>
    <row r="12" spans="2:9" ht="24" customHeight="1" thickBot="1" x14ac:dyDescent="0.3">
      <c r="B12" s="30" t="s">
        <v>801</v>
      </c>
      <c r="C12" s="33">
        <v>795.98558200000002</v>
      </c>
      <c r="D12" s="33">
        <v>1129.7355460000001</v>
      </c>
      <c r="E12" s="33">
        <v>1129.7355460000001</v>
      </c>
      <c r="F12" s="33">
        <v>0</v>
      </c>
      <c r="G12" s="33">
        <v>0</v>
      </c>
      <c r="H12" s="33">
        <v>0</v>
      </c>
      <c r="I12" s="33">
        <v>0</v>
      </c>
    </row>
    <row r="13" spans="2:9" ht="24" customHeight="1" thickBot="1" x14ac:dyDescent="0.3">
      <c r="B13" s="30" t="s">
        <v>802</v>
      </c>
      <c r="C13" s="33">
        <v>17494.927125999999</v>
      </c>
      <c r="D13" s="33">
        <v>13063.182588</v>
      </c>
      <c r="E13" s="33">
        <v>12771.372588</v>
      </c>
      <c r="F13" s="33">
        <v>0</v>
      </c>
      <c r="G13" s="33">
        <v>291.81</v>
      </c>
      <c r="H13" s="33">
        <v>0</v>
      </c>
      <c r="I13" s="33">
        <v>0</v>
      </c>
    </row>
    <row r="14" spans="2:9" ht="24" customHeight="1" thickBot="1" x14ac:dyDescent="0.3">
      <c r="B14" s="30" t="s">
        <v>803</v>
      </c>
      <c r="C14" s="33">
        <v>4040.9135120000001</v>
      </c>
      <c r="D14" s="33">
        <v>283.19277299999999</v>
      </c>
      <c r="E14" s="33">
        <v>283.19277299999999</v>
      </c>
      <c r="F14" s="33">
        <v>0</v>
      </c>
      <c r="G14" s="33">
        <v>0</v>
      </c>
      <c r="H14" s="33">
        <v>0</v>
      </c>
      <c r="I14" s="33">
        <v>0</v>
      </c>
    </row>
    <row r="15" spans="2:9" ht="24" customHeight="1" thickBot="1" x14ac:dyDescent="0.3">
      <c r="B15" s="30" t="s">
        <v>804</v>
      </c>
      <c r="C15" s="33">
        <v>1490.881617</v>
      </c>
      <c r="D15" s="33">
        <v>615.10668199999998</v>
      </c>
      <c r="E15" s="33">
        <v>35.483337000000006</v>
      </c>
      <c r="F15" s="33">
        <v>0</v>
      </c>
      <c r="G15" s="33">
        <v>0</v>
      </c>
      <c r="H15" s="33">
        <v>579.62334499999997</v>
      </c>
      <c r="I15" s="33">
        <v>0</v>
      </c>
    </row>
    <row r="16" spans="2:9" ht="24" customHeight="1" thickBot="1" x14ac:dyDescent="0.3">
      <c r="B16" s="30" t="s">
        <v>805</v>
      </c>
      <c r="C16" s="33">
        <v>3969.9337999999998</v>
      </c>
      <c r="D16" s="33">
        <v>0</v>
      </c>
      <c r="E16" s="33">
        <v>0</v>
      </c>
      <c r="F16" s="33">
        <v>0</v>
      </c>
      <c r="G16" s="33">
        <v>0</v>
      </c>
      <c r="H16" s="33">
        <v>0</v>
      </c>
      <c r="I16" s="33">
        <v>0</v>
      </c>
    </row>
    <row r="17" spans="2:9" ht="24" customHeight="1" thickBot="1" x14ac:dyDescent="0.3">
      <c r="B17" s="30" t="s">
        <v>806</v>
      </c>
      <c r="C17" s="33">
        <v>5893.1051180000004</v>
      </c>
      <c r="D17" s="33">
        <v>5875.8226530000002</v>
      </c>
      <c r="E17" s="33">
        <v>0</v>
      </c>
      <c r="F17" s="33">
        <v>5875.8226530000002</v>
      </c>
      <c r="G17" s="33">
        <v>0</v>
      </c>
      <c r="H17" s="33">
        <v>0</v>
      </c>
      <c r="I17" s="33">
        <v>0</v>
      </c>
    </row>
    <row r="18" spans="2:9" ht="24" customHeight="1" thickBot="1" x14ac:dyDescent="0.3">
      <c r="B18" s="30" t="s">
        <v>807</v>
      </c>
      <c r="C18" s="33">
        <v>1134.325789</v>
      </c>
      <c r="D18" s="33">
        <v>1134.325789</v>
      </c>
      <c r="E18" s="33">
        <v>1134.325789</v>
      </c>
      <c r="F18" s="33">
        <v>0</v>
      </c>
      <c r="G18" s="33">
        <v>0</v>
      </c>
      <c r="H18" s="33">
        <v>0</v>
      </c>
      <c r="I18" s="33">
        <v>0</v>
      </c>
    </row>
    <row r="19" spans="2:9" ht="24" customHeight="1" thickBot="1" x14ac:dyDescent="0.3">
      <c r="B19" s="30" t="s">
        <v>808</v>
      </c>
      <c r="C19" s="33">
        <v>94.019077999999993</v>
      </c>
      <c r="D19" s="33">
        <v>1928.0455669999999</v>
      </c>
      <c r="E19" s="33">
        <v>1928.0455669999999</v>
      </c>
      <c r="F19" s="33">
        <v>0</v>
      </c>
      <c r="G19" s="33">
        <v>0</v>
      </c>
      <c r="H19" s="33">
        <v>0</v>
      </c>
      <c r="I19" s="33">
        <v>0</v>
      </c>
    </row>
    <row r="20" spans="2:9" ht="24" customHeight="1" thickBot="1" x14ac:dyDescent="0.3">
      <c r="B20" s="30" t="s">
        <v>809</v>
      </c>
      <c r="C20" s="33">
        <v>1672.047771</v>
      </c>
      <c r="D20" s="33">
        <v>1183.68391</v>
      </c>
      <c r="E20" s="33">
        <v>1183.68391</v>
      </c>
      <c r="F20" s="33">
        <v>0</v>
      </c>
      <c r="G20" s="33">
        <v>0</v>
      </c>
      <c r="H20" s="33">
        <v>0</v>
      </c>
      <c r="I20" s="33">
        <v>0</v>
      </c>
    </row>
    <row r="21" spans="2:9" ht="24" customHeight="1" thickBot="1" x14ac:dyDescent="0.3">
      <c r="B21" s="30" t="s">
        <v>810</v>
      </c>
      <c r="C21" s="33">
        <v>236.63927000000001</v>
      </c>
      <c r="D21" s="33">
        <v>179.85148899999999</v>
      </c>
      <c r="E21" s="33">
        <v>179.85148899999999</v>
      </c>
      <c r="F21" s="33">
        <v>0</v>
      </c>
      <c r="G21" s="33">
        <v>0</v>
      </c>
      <c r="H21" s="33">
        <v>0</v>
      </c>
      <c r="I21" s="33">
        <v>0</v>
      </c>
    </row>
    <row r="22" spans="2:9" ht="24" customHeight="1" thickBot="1" x14ac:dyDescent="0.3">
      <c r="B22" s="30" t="s">
        <v>811</v>
      </c>
      <c r="C22" s="33">
        <v>103.966483</v>
      </c>
      <c r="D22" s="33">
        <v>0</v>
      </c>
      <c r="E22" s="33">
        <v>0</v>
      </c>
      <c r="F22" s="33">
        <v>0</v>
      </c>
      <c r="G22" s="33">
        <v>0</v>
      </c>
      <c r="H22" s="33">
        <v>0</v>
      </c>
      <c r="I22" s="33">
        <v>0</v>
      </c>
    </row>
    <row r="23" spans="2:9" ht="24" customHeight="1" thickBot="1" x14ac:dyDescent="0.3">
      <c r="B23" s="30" t="s">
        <v>812</v>
      </c>
      <c r="C23" s="33">
        <v>27.114865999999999</v>
      </c>
      <c r="D23" s="33">
        <v>18.198091000000002</v>
      </c>
      <c r="E23" s="33">
        <v>18.198091000000002</v>
      </c>
      <c r="F23" s="33">
        <v>0</v>
      </c>
      <c r="G23" s="33">
        <v>0</v>
      </c>
      <c r="H23" s="33">
        <v>0</v>
      </c>
      <c r="I23" s="33">
        <v>0</v>
      </c>
    </row>
    <row r="24" spans="2:9" ht="24" customHeight="1" thickBot="1" x14ac:dyDescent="0.3">
      <c r="B24" s="30" t="s">
        <v>813</v>
      </c>
      <c r="C24" s="33">
        <v>463.56513100000001</v>
      </c>
      <c r="D24" s="33">
        <v>336.35906</v>
      </c>
      <c r="E24" s="33">
        <v>336.35906</v>
      </c>
      <c r="F24" s="33">
        <v>0</v>
      </c>
      <c r="G24" s="33">
        <v>0</v>
      </c>
      <c r="H24" s="33">
        <v>0</v>
      </c>
      <c r="I24" s="33">
        <v>0</v>
      </c>
    </row>
    <row r="25" spans="2:9" ht="24" customHeight="1" thickBot="1" x14ac:dyDescent="0.3">
      <c r="B25" s="30" t="s">
        <v>814</v>
      </c>
      <c r="C25" s="33">
        <v>138.96352300000001</v>
      </c>
      <c r="D25" s="33">
        <v>0</v>
      </c>
      <c r="E25" s="33">
        <v>0</v>
      </c>
      <c r="F25" s="33">
        <v>0</v>
      </c>
      <c r="G25" s="33">
        <v>0</v>
      </c>
      <c r="H25" s="33">
        <v>0</v>
      </c>
      <c r="I25" s="33">
        <v>0</v>
      </c>
    </row>
    <row r="26" spans="2:9" ht="24" customHeight="1" thickBot="1" x14ac:dyDescent="0.3">
      <c r="B26" s="30" t="s">
        <v>815</v>
      </c>
      <c r="C26" s="33">
        <v>915.76444000000004</v>
      </c>
      <c r="D26" s="33">
        <v>630.01019699999995</v>
      </c>
      <c r="E26" s="33">
        <v>630.01019699999995</v>
      </c>
      <c r="F26" s="33">
        <v>0</v>
      </c>
      <c r="G26" s="33">
        <v>0</v>
      </c>
      <c r="H26" s="33">
        <v>0</v>
      </c>
      <c r="I26" s="33">
        <v>0</v>
      </c>
    </row>
    <row r="27" spans="2:9" ht="24" customHeight="1" thickBot="1" x14ac:dyDescent="0.3">
      <c r="B27" s="30" t="s">
        <v>816</v>
      </c>
      <c r="C27" s="33">
        <v>39.683912999999997</v>
      </c>
      <c r="D27" s="33">
        <v>39.683912999999997</v>
      </c>
      <c r="E27" s="33">
        <v>39.683912999999997</v>
      </c>
      <c r="F27" s="33">
        <v>0</v>
      </c>
      <c r="G27" s="33">
        <v>0</v>
      </c>
      <c r="H27" s="33">
        <v>0</v>
      </c>
      <c r="I27" s="33">
        <v>0</v>
      </c>
    </row>
    <row r="28" spans="2:9" ht="24" customHeight="1" thickBot="1" x14ac:dyDescent="0.3">
      <c r="B28" s="575" t="s">
        <v>817</v>
      </c>
      <c r="C28" s="181">
        <v>179465.67923100002</v>
      </c>
      <c r="D28" s="181">
        <v>163913.67010999995</v>
      </c>
      <c r="E28" s="181">
        <v>153112.57272599995</v>
      </c>
      <c r="F28" s="181">
        <v>9929.6640389999993</v>
      </c>
      <c r="G28" s="181">
        <v>291.81</v>
      </c>
      <c r="H28" s="181">
        <v>579.62334499999997</v>
      </c>
      <c r="I28" s="181">
        <v>0</v>
      </c>
    </row>
    <row r="29" spans="2:9" ht="24" customHeight="1" thickBot="1" x14ac:dyDescent="0.3">
      <c r="B29" s="251" t="s">
        <v>818</v>
      </c>
      <c r="C29" s="578"/>
      <c r="D29" s="578"/>
      <c r="E29" s="578"/>
      <c r="F29" s="578"/>
      <c r="G29" s="578"/>
      <c r="H29" s="578"/>
      <c r="I29" s="578"/>
    </row>
    <row r="30" spans="2:9" ht="24" customHeight="1" thickBot="1" x14ac:dyDescent="0.3">
      <c r="B30" s="30" t="s">
        <v>819</v>
      </c>
      <c r="C30" s="33">
        <v>5904.1134529999999</v>
      </c>
      <c r="D30" s="33">
        <v>5904.1134529999999</v>
      </c>
      <c r="E30" s="33"/>
      <c r="F30" s="33"/>
      <c r="G30" s="33"/>
      <c r="H30" s="33"/>
      <c r="I30" s="33"/>
    </row>
    <row r="31" spans="2:9" ht="24" customHeight="1" thickBot="1" x14ac:dyDescent="0.3">
      <c r="B31" s="30" t="s">
        <v>820</v>
      </c>
      <c r="C31" s="33">
        <v>1869.6411680000001</v>
      </c>
      <c r="D31" s="33">
        <v>1857.2729569999999</v>
      </c>
      <c r="E31" s="33"/>
      <c r="F31" s="33"/>
      <c r="G31" s="33"/>
      <c r="H31" s="33"/>
      <c r="I31" s="33"/>
    </row>
    <row r="32" spans="2:9" ht="24" customHeight="1" thickBot="1" x14ac:dyDescent="0.3">
      <c r="B32" s="30" t="s">
        <v>821</v>
      </c>
      <c r="C32" s="33">
        <v>108447.48632700001</v>
      </c>
      <c r="D32" s="33">
        <v>108859.195297</v>
      </c>
      <c r="E32" s="33"/>
      <c r="F32" s="33"/>
      <c r="G32" s="33"/>
      <c r="H32" s="33"/>
      <c r="I32" s="33"/>
    </row>
    <row r="33" spans="2:9" ht="24" customHeight="1" thickBot="1" x14ac:dyDescent="0.3">
      <c r="B33" s="30" t="s">
        <v>822</v>
      </c>
      <c r="C33" s="33">
        <v>25928.567060999998</v>
      </c>
      <c r="D33" s="33">
        <v>25927.142906000001</v>
      </c>
      <c r="E33" s="33"/>
      <c r="F33" s="33"/>
      <c r="G33" s="33"/>
      <c r="H33" s="33"/>
      <c r="I33" s="33"/>
    </row>
    <row r="34" spans="2:9" ht="24" customHeight="1" thickBot="1" x14ac:dyDescent="0.3">
      <c r="B34" s="30" t="s">
        <v>805</v>
      </c>
      <c r="C34" s="33">
        <v>3969.9337999999998</v>
      </c>
      <c r="D34" s="33">
        <v>0</v>
      </c>
      <c r="E34" s="33"/>
      <c r="F34" s="33"/>
      <c r="G34" s="33"/>
      <c r="H34" s="33"/>
      <c r="I34" s="33"/>
    </row>
    <row r="35" spans="2:9" ht="24" customHeight="1" thickBot="1" x14ac:dyDescent="0.3">
      <c r="B35" s="30" t="s">
        <v>806</v>
      </c>
      <c r="C35" s="33">
        <v>8248.5088070000002</v>
      </c>
      <c r="D35" s="33">
        <v>8248.4397250000002</v>
      </c>
      <c r="E35" s="33"/>
      <c r="F35" s="33">
        <v>8248.4397250000002</v>
      </c>
      <c r="G35" s="33"/>
      <c r="H35" s="33"/>
      <c r="I35" s="33"/>
    </row>
    <row r="36" spans="2:9" ht="24" customHeight="1" thickBot="1" x14ac:dyDescent="0.3">
      <c r="B36" s="30" t="s">
        <v>807</v>
      </c>
      <c r="C36" s="33">
        <v>-1606.0232350000001</v>
      </c>
      <c r="D36" s="33">
        <v>-1606.0232350000001</v>
      </c>
      <c r="E36" s="33"/>
      <c r="F36" s="33"/>
      <c r="G36" s="33"/>
      <c r="H36" s="33"/>
      <c r="I36" s="33"/>
    </row>
    <row r="37" spans="2:9" ht="24" customHeight="1" thickBot="1" x14ac:dyDescent="0.3">
      <c r="B37" s="30" t="s">
        <v>823</v>
      </c>
      <c r="C37" s="33">
        <v>11495.400045</v>
      </c>
      <c r="D37" s="33">
        <v>0</v>
      </c>
      <c r="E37" s="33"/>
      <c r="F37" s="33"/>
      <c r="G37" s="33"/>
      <c r="H37" s="33"/>
      <c r="I37" s="33"/>
    </row>
    <row r="38" spans="2:9" ht="24" customHeight="1" thickBot="1" x14ac:dyDescent="0.3">
      <c r="B38" s="30" t="s">
        <v>824</v>
      </c>
      <c r="C38" s="33">
        <v>497.65969000000001</v>
      </c>
      <c r="D38" s="33">
        <v>333.39957700000002</v>
      </c>
      <c r="E38" s="33">
        <v>172.03220099999999</v>
      </c>
      <c r="F38" s="33"/>
      <c r="G38" s="33"/>
      <c r="H38" s="33"/>
      <c r="I38" s="33"/>
    </row>
    <row r="39" spans="2:9" ht="24" customHeight="1" thickBot="1" x14ac:dyDescent="0.3">
      <c r="B39" s="30" t="s">
        <v>825</v>
      </c>
      <c r="C39" s="33">
        <v>1547.204375</v>
      </c>
      <c r="D39" s="33">
        <v>1547.204375</v>
      </c>
      <c r="E39" s="33"/>
      <c r="F39" s="33"/>
      <c r="G39" s="33"/>
      <c r="H39" s="33"/>
      <c r="I39" s="33"/>
    </row>
    <row r="40" spans="2:9" ht="24" customHeight="1" thickBot="1" x14ac:dyDescent="0.3">
      <c r="B40" s="30" t="s">
        <v>826</v>
      </c>
      <c r="C40" s="33">
        <v>69.179378</v>
      </c>
      <c r="D40" s="33">
        <v>58.523368999999995</v>
      </c>
      <c r="E40" s="33"/>
      <c r="F40" s="33"/>
      <c r="G40" s="33"/>
      <c r="H40" s="33"/>
      <c r="I40" s="33"/>
    </row>
    <row r="41" spans="2:9" ht="24" customHeight="1" thickBot="1" x14ac:dyDescent="0.3">
      <c r="B41" s="30" t="s">
        <v>827</v>
      </c>
      <c r="C41" s="33">
        <v>1473.355863</v>
      </c>
      <c r="D41" s="33">
        <v>1197.8547980000001</v>
      </c>
      <c r="E41" s="33"/>
      <c r="F41" s="33"/>
      <c r="G41" s="33"/>
      <c r="H41" s="33"/>
      <c r="I41" s="33"/>
    </row>
    <row r="42" spans="2:9" ht="24" customHeight="1" thickBot="1" x14ac:dyDescent="0.3">
      <c r="B42" s="30" t="s">
        <v>828</v>
      </c>
      <c r="C42" s="33">
        <v>0</v>
      </c>
      <c r="D42" s="33">
        <v>0</v>
      </c>
      <c r="E42" s="33"/>
      <c r="F42" s="33"/>
      <c r="G42" s="33"/>
      <c r="H42" s="33"/>
      <c r="I42" s="33"/>
    </row>
    <row r="43" spans="2:9" ht="24" customHeight="1" thickBot="1" x14ac:dyDescent="0.3">
      <c r="B43" s="575" t="s">
        <v>829</v>
      </c>
      <c r="C43" s="181">
        <v>167845.026732</v>
      </c>
      <c r="D43" s="181">
        <v>152327.12322199999</v>
      </c>
      <c r="E43" s="181">
        <v>172.03220099999999</v>
      </c>
      <c r="F43" s="181">
        <v>8248.4397250000002</v>
      </c>
      <c r="G43" s="181">
        <v>0</v>
      </c>
      <c r="H43" s="181">
        <v>0</v>
      </c>
      <c r="I43" s="181">
        <v>0</v>
      </c>
    </row>
    <row r="44" spans="2:9" x14ac:dyDescent="0.25">
      <c r="B44" s="3"/>
      <c r="C44" s="3"/>
      <c r="D44" s="3"/>
      <c r="E44" s="3"/>
      <c r="F44" s="3"/>
      <c r="G44" s="3"/>
      <c r="H44" s="3"/>
      <c r="I44" s="3"/>
    </row>
    <row r="45" spans="2:9" ht="57" customHeight="1" x14ac:dyDescent="0.25">
      <c r="B45" s="766" t="s">
        <v>830</v>
      </c>
      <c r="C45" s="767"/>
      <c r="D45" s="767"/>
      <c r="E45" s="767"/>
      <c r="F45" s="767"/>
      <c r="G45" s="767"/>
      <c r="H45" s="767"/>
      <c r="I45" s="767"/>
    </row>
    <row r="46" spans="2:9" x14ac:dyDescent="0.25">
      <c r="B46" s="3"/>
      <c r="C46" s="3"/>
      <c r="D46" s="3"/>
      <c r="E46" s="3"/>
      <c r="F46" s="3"/>
      <c r="G46" s="3"/>
      <c r="H46" s="3"/>
      <c r="I46" s="3"/>
    </row>
    <row r="47" spans="2:9" x14ac:dyDescent="0.25">
      <c r="B47" s="3"/>
      <c r="C47" s="3"/>
      <c r="D47" s="3"/>
      <c r="E47" s="3"/>
      <c r="F47" s="3"/>
      <c r="G47" s="3"/>
      <c r="H47" s="3"/>
      <c r="I47" s="3"/>
    </row>
    <row r="48" spans="2:9" x14ac:dyDescent="0.25">
      <c r="B48" s="3"/>
      <c r="C48" s="3"/>
      <c r="D48" s="3"/>
      <c r="E48" s="3"/>
      <c r="F48" s="3"/>
      <c r="G48" s="3"/>
      <c r="H48" s="3"/>
      <c r="I48" s="3"/>
    </row>
    <row r="49" s="3" customFormat="1" x14ac:dyDescent="0.25"/>
    <row r="50" s="3" customFormat="1" x14ac:dyDescent="0.25"/>
    <row r="51" s="3" customFormat="1" x14ac:dyDescent="0.25"/>
    <row r="52" s="3" customFormat="1" x14ac:dyDescent="0.25"/>
    <row r="53" s="3" customFormat="1" x14ac:dyDescent="0.25"/>
    <row r="54" s="3" customFormat="1" x14ac:dyDescent="0.25"/>
    <row r="55" s="3" customFormat="1" x14ac:dyDescent="0.25"/>
    <row r="56" s="3" customFormat="1" x14ac:dyDescent="0.25"/>
    <row r="57" s="3" customFormat="1" x14ac:dyDescent="0.25"/>
    <row r="58" s="3" customFormat="1" x14ac:dyDescent="0.25"/>
    <row r="59" s="3" customFormat="1" x14ac:dyDescent="0.25"/>
    <row r="60" s="3" customFormat="1" x14ac:dyDescent="0.25"/>
    <row r="61" s="3" customFormat="1" x14ac:dyDescent="0.25"/>
    <row r="62" s="3" customFormat="1" x14ac:dyDescent="0.25"/>
    <row r="63" s="3" customFormat="1" x14ac:dyDescent="0.25"/>
    <row r="64" s="3" customFormat="1" x14ac:dyDescent="0.25"/>
    <row r="65" s="3" customFormat="1" x14ac:dyDescent="0.25"/>
    <row r="66" s="3" customFormat="1" x14ac:dyDescent="0.25"/>
    <row r="67" s="3" customFormat="1" x14ac:dyDescent="0.25"/>
    <row r="68" s="3" customFormat="1" x14ac:dyDescent="0.25"/>
    <row r="69" s="3" customFormat="1" x14ac:dyDescent="0.25"/>
    <row r="70" s="3" customFormat="1" x14ac:dyDescent="0.25"/>
    <row r="71" s="3" customFormat="1" x14ac:dyDescent="0.25"/>
    <row r="72" s="3" customFormat="1" x14ac:dyDescent="0.25"/>
    <row r="73" s="3" customFormat="1" x14ac:dyDescent="0.25"/>
    <row r="74" s="3" customFormat="1" x14ac:dyDescent="0.25"/>
    <row r="75" s="3" customFormat="1" x14ac:dyDescent="0.25"/>
    <row r="76" s="3" customFormat="1" x14ac:dyDescent="0.25"/>
    <row r="77" s="3" customFormat="1" x14ac:dyDescent="0.25"/>
    <row r="78" s="3" customFormat="1" x14ac:dyDescent="0.25"/>
    <row r="79" s="3" customFormat="1" x14ac:dyDescent="0.25"/>
    <row r="80" s="3" customFormat="1" x14ac:dyDescent="0.25"/>
    <row r="81" s="3" customFormat="1" x14ac:dyDescent="0.25"/>
    <row r="82" s="3" customFormat="1" x14ac:dyDescent="0.25"/>
    <row r="83" s="3" customFormat="1" x14ac:dyDescent="0.25"/>
    <row r="84" s="3" customFormat="1" x14ac:dyDescent="0.25"/>
    <row r="85" s="3" customFormat="1" x14ac:dyDescent="0.25"/>
    <row r="86" s="3" customFormat="1" x14ac:dyDescent="0.25"/>
    <row r="87" s="3" customFormat="1" x14ac:dyDescent="0.25"/>
    <row r="88" s="3" customFormat="1" x14ac:dyDescent="0.25"/>
    <row r="89" s="3" customFormat="1" x14ac:dyDescent="0.25"/>
    <row r="90" s="3" customFormat="1" x14ac:dyDescent="0.25"/>
    <row r="91" s="3" customFormat="1" x14ac:dyDescent="0.25"/>
    <row r="92" s="3" customFormat="1" x14ac:dyDescent="0.25"/>
    <row r="93" s="3" customFormat="1" x14ac:dyDescent="0.25"/>
    <row r="94" s="3" customFormat="1" x14ac:dyDescent="0.25"/>
    <row r="95" s="3" customFormat="1" x14ac:dyDescent="0.25"/>
    <row r="96" s="3" customFormat="1" x14ac:dyDescent="0.25"/>
    <row r="97" spans="2:11" x14ac:dyDescent="0.25">
      <c r="B97" s="3"/>
      <c r="C97" s="3"/>
      <c r="D97" s="3"/>
      <c r="E97" s="3"/>
      <c r="F97" s="3"/>
      <c r="G97" s="3"/>
      <c r="H97" s="3"/>
      <c r="I97" s="3"/>
    </row>
    <row r="98" spans="2:11" x14ac:dyDescent="0.25">
      <c r="B98" s="3"/>
      <c r="C98" s="3"/>
      <c r="D98" s="3"/>
      <c r="E98" s="3"/>
      <c r="F98" s="3"/>
      <c r="G98" s="3"/>
      <c r="H98" s="3"/>
      <c r="I98" s="3"/>
    </row>
    <row r="99" spans="2:11" x14ac:dyDescent="0.25">
      <c r="B99" s="3"/>
      <c r="C99" s="3"/>
      <c r="D99" s="3"/>
      <c r="E99" s="3"/>
      <c r="F99" s="3"/>
      <c r="G99" s="3"/>
      <c r="H99" s="3"/>
      <c r="I99" s="3"/>
    </row>
    <row r="100" spans="2:11" x14ac:dyDescent="0.25">
      <c r="B100" s="252"/>
      <c r="C100" s="253"/>
      <c r="D100" s="253"/>
      <c r="E100" s="254"/>
      <c r="F100" s="254"/>
      <c r="G100" s="3"/>
      <c r="H100" s="3"/>
      <c r="I100" s="3"/>
    </row>
    <row r="101" spans="2:11" x14ac:dyDescent="0.25">
      <c r="B101" s="255"/>
      <c r="C101" s="256"/>
      <c r="D101" s="256"/>
      <c r="E101" s="257"/>
      <c r="F101" s="257"/>
      <c r="G101" s="257"/>
      <c r="H101" s="257"/>
      <c r="I101" s="257"/>
      <c r="J101" s="257"/>
      <c r="K101" s="257"/>
    </row>
    <row r="102" spans="2:11" x14ac:dyDescent="0.25">
      <c r="B102" s="258"/>
      <c r="C102" s="259"/>
      <c r="D102" s="259"/>
      <c r="E102" s="122"/>
      <c r="F102" s="122"/>
      <c r="G102" s="122"/>
      <c r="H102" s="3"/>
      <c r="I102" s="3"/>
    </row>
    <row r="103" spans="2:11" x14ac:dyDescent="0.25">
      <c r="B103" s="258"/>
      <c r="C103" s="260"/>
      <c r="D103" s="260"/>
      <c r="E103" s="122"/>
      <c r="F103" s="122"/>
      <c r="G103" s="122"/>
      <c r="H103" s="122"/>
      <c r="I103" s="3"/>
    </row>
    <row r="104" spans="2:11" x14ac:dyDescent="0.25">
      <c r="B104" s="258"/>
      <c r="C104" s="260"/>
      <c r="D104" s="260"/>
      <c r="E104" s="122"/>
      <c r="F104" s="122"/>
      <c r="G104" s="122"/>
      <c r="H104" s="122"/>
      <c r="I104" s="3"/>
    </row>
    <row r="105" spans="2:11" x14ac:dyDescent="0.25">
      <c r="B105" s="258"/>
      <c r="C105" s="260"/>
      <c r="D105" s="260"/>
      <c r="E105" s="122"/>
      <c r="F105" s="122"/>
      <c r="G105" s="122"/>
      <c r="H105" s="3"/>
      <c r="I105" s="3"/>
    </row>
    <row r="106" spans="2:11" x14ac:dyDescent="0.25">
      <c r="B106" s="258"/>
      <c r="C106" s="260"/>
      <c r="D106" s="260"/>
      <c r="E106" s="122"/>
      <c r="F106" s="122"/>
      <c r="G106" s="122"/>
      <c r="H106" s="3"/>
      <c r="I106" s="3"/>
    </row>
    <row r="107" spans="2:11" x14ac:dyDescent="0.25">
      <c r="B107" s="258"/>
      <c r="C107" s="260"/>
      <c r="D107" s="260"/>
      <c r="E107" s="122"/>
      <c r="F107" s="122"/>
      <c r="G107" s="122"/>
      <c r="H107" s="122"/>
      <c r="I107" s="3"/>
    </row>
    <row r="108" spans="2:11" x14ac:dyDescent="0.25">
      <c r="B108" s="258"/>
      <c r="C108" s="260"/>
      <c r="D108" s="260"/>
      <c r="E108" s="122"/>
      <c r="F108" s="122"/>
      <c r="G108" s="122"/>
      <c r="H108" s="122"/>
      <c r="I108" s="3"/>
    </row>
    <row r="109" spans="2:11" x14ac:dyDescent="0.25">
      <c r="B109" s="258"/>
      <c r="C109" s="260"/>
      <c r="D109" s="260"/>
      <c r="E109" s="122"/>
      <c r="F109" s="122"/>
      <c r="G109" s="122"/>
      <c r="H109" s="3"/>
      <c r="I109" s="3"/>
    </row>
    <row r="110" spans="2:11" x14ac:dyDescent="0.25">
      <c r="B110" s="258"/>
      <c r="C110" s="260"/>
      <c r="D110" s="260"/>
      <c r="E110" s="122"/>
      <c r="F110" s="122"/>
      <c r="G110" s="122"/>
      <c r="H110" s="3"/>
      <c r="I110" s="3"/>
    </row>
    <row r="111" spans="2:11" x14ac:dyDescent="0.25">
      <c r="B111" s="258"/>
      <c r="C111" s="260"/>
      <c r="D111" s="260"/>
      <c r="E111" s="122"/>
      <c r="F111" s="122"/>
      <c r="G111" s="122"/>
      <c r="H111" s="3"/>
      <c r="I111" s="122"/>
      <c r="J111" s="122"/>
    </row>
    <row r="112" spans="2:11" x14ac:dyDescent="0.25">
      <c r="B112" s="258"/>
      <c r="C112" s="260"/>
      <c r="D112" s="260"/>
      <c r="E112" s="122"/>
      <c r="F112" s="122"/>
      <c r="G112" s="122"/>
      <c r="H112" s="3"/>
      <c r="I112" s="122"/>
      <c r="J112" s="122"/>
    </row>
    <row r="113" spans="2:11" x14ac:dyDescent="0.25">
      <c r="B113" s="258"/>
      <c r="C113" s="260"/>
      <c r="D113" s="260"/>
      <c r="E113" s="122"/>
      <c r="F113" s="122"/>
      <c r="G113" s="122"/>
      <c r="H113" s="3"/>
      <c r="I113" s="3"/>
    </row>
    <row r="114" spans="2:11" x14ac:dyDescent="0.25">
      <c r="B114" s="258"/>
      <c r="C114" s="260"/>
      <c r="D114" s="260"/>
      <c r="E114" s="122"/>
      <c r="F114" s="122"/>
      <c r="G114" s="122"/>
      <c r="H114" s="3"/>
      <c r="I114" s="3"/>
      <c r="J114" s="122"/>
    </row>
    <row r="115" spans="2:11" x14ac:dyDescent="0.25">
      <c r="B115" s="258"/>
      <c r="C115" s="260"/>
      <c r="D115" s="260"/>
      <c r="E115" s="122"/>
      <c r="F115" s="122"/>
      <c r="G115" s="122"/>
      <c r="H115" s="3"/>
      <c r="I115" s="3"/>
    </row>
    <row r="116" spans="2:11" x14ac:dyDescent="0.25">
      <c r="B116" s="258"/>
      <c r="C116" s="260"/>
      <c r="D116" s="260"/>
      <c r="E116" s="122"/>
      <c r="F116" s="122"/>
      <c r="G116" s="122"/>
      <c r="H116" s="122"/>
      <c r="I116" s="3"/>
    </row>
    <row r="117" spans="2:11" x14ac:dyDescent="0.25">
      <c r="B117" s="258"/>
      <c r="C117" s="260"/>
      <c r="D117" s="260"/>
      <c r="E117" s="122"/>
      <c r="F117" s="122"/>
      <c r="G117" s="122"/>
      <c r="H117" s="3"/>
      <c r="I117" s="3"/>
    </row>
    <row r="118" spans="2:11" x14ac:dyDescent="0.25">
      <c r="B118" s="258"/>
      <c r="C118" s="260"/>
      <c r="D118" s="260"/>
      <c r="E118" s="122"/>
      <c r="F118" s="122"/>
      <c r="G118" s="122"/>
      <c r="H118" s="3"/>
      <c r="I118" s="3"/>
    </row>
    <row r="119" spans="2:11" x14ac:dyDescent="0.25">
      <c r="B119" s="258"/>
      <c r="C119" s="260"/>
      <c r="D119" s="260"/>
      <c r="E119" s="122"/>
      <c r="F119" s="122"/>
      <c r="G119" s="122"/>
      <c r="H119" s="3"/>
      <c r="I119" s="3"/>
    </row>
    <row r="120" spans="2:11" x14ac:dyDescent="0.25">
      <c r="B120" s="258"/>
      <c r="C120" s="260"/>
      <c r="D120" s="260"/>
      <c r="E120" s="122"/>
      <c r="F120" s="122"/>
      <c r="G120" s="122"/>
      <c r="H120" s="3"/>
      <c r="I120" s="3"/>
      <c r="K120" s="122"/>
    </row>
    <row r="121" spans="2:11" x14ac:dyDescent="0.25">
      <c r="B121" s="258"/>
      <c r="C121" s="260"/>
      <c r="D121" s="260"/>
      <c r="E121" s="122"/>
      <c r="F121" s="122"/>
      <c r="G121" s="122"/>
      <c r="H121" s="3"/>
      <c r="I121" s="3"/>
      <c r="K121" s="122"/>
    </row>
    <row r="122" spans="2:11" x14ac:dyDescent="0.25">
      <c r="B122" s="258"/>
      <c r="C122" s="260"/>
      <c r="D122" s="260"/>
      <c r="E122" s="122"/>
      <c r="F122" s="122"/>
      <c r="G122" s="122"/>
      <c r="H122" s="3"/>
      <c r="I122" s="3"/>
    </row>
    <row r="123" spans="2:11" x14ac:dyDescent="0.25">
      <c r="B123" s="258"/>
      <c r="C123" s="260"/>
      <c r="D123" s="260"/>
      <c r="E123" s="122"/>
      <c r="F123" s="122"/>
      <c r="G123" s="122"/>
      <c r="H123" s="3"/>
      <c r="I123" s="3"/>
    </row>
    <row r="124" spans="2:11" x14ac:dyDescent="0.25">
      <c r="B124" s="258"/>
      <c r="C124" s="260"/>
      <c r="D124" s="260"/>
      <c r="E124" s="122"/>
      <c r="F124" s="122"/>
      <c r="G124" s="122"/>
      <c r="H124" s="3"/>
      <c r="I124" s="3"/>
    </row>
    <row r="125" spans="2:11" x14ac:dyDescent="0.25">
      <c r="B125" s="258"/>
      <c r="C125" s="260"/>
      <c r="D125" s="260"/>
      <c r="E125" s="122"/>
      <c r="F125" s="122"/>
      <c r="G125" s="122"/>
      <c r="H125" s="3"/>
      <c r="I125" s="3"/>
    </row>
    <row r="126" spans="2:11" x14ac:dyDescent="0.25">
      <c r="B126" s="258"/>
      <c r="C126" s="260"/>
      <c r="D126" s="260"/>
      <c r="E126" s="122"/>
      <c r="F126" s="122"/>
      <c r="G126" s="122"/>
      <c r="H126" s="3"/>
      <c r="I126" s="3"/>
    </row>
    <row r="127" spans="2:11" x14ac:dyDescent="0.25">
      <c r="B127" s="258"/>
      <c r="C127" s="260"/>
      <c r="D127" s="260"/>
      <c r="E127" s="122"/>
      <c r="F127" s="122"/>
      <c r="G127" s="122"/>
      <c r="H127" s="3"/>
      <c r="I127" s="3"/>
    </row>
    <row r="128" spans="2:11" x14ac:dyDescent="0.25">
      <c r="B128" s="261"/>
      <c r="C128" s="260"/>
      <c r="D128" s="260"/>
      <c r="E128" s="3"/>
      <c r="F128" s="3"/>
      <c r="G128" s="3"/>
      <c r="H128" s="3"/>
      <c r="I128" s="3"/>
    </row>
    <row r="129" spans="2:11" x14ac:dyDescent="0.25">
      <c r="B129" s="262"/>
      <c r="C129" s="263"/>
      <c r="D129" s="263"/>
      <c r="E129" s="263"/>
      <c r="F129" s="263"/>
      <c r="G129" s="263"/>
      <c r="H129" s="263"/>
      <c r="I129" s="263"/>
      <c r="J129" s="263"/>
      <c r="K129" s="263"/>
    </row>
    <row r="130" spans="2:11" x14ac:dyDescent="0.25">
      <c r="B130" s="3"/>
      <c r="C130" s="3"/>
      <c r="D130" s="3"/>
      <c r="E130" s="3"/>
      <c r="F130" s="3"/>
      <c r="G130" s="3"/>
      <c r="H130" s="3"/>
      <c r="I130" s="3"/>
    </row>
    <row r="131" spans="2:11" x14ac:dyDescent="0.25">
      <c r="B131" s="3"/>
      <c r="C131" s="3"/>
      <c r="D131" s="3"/>
      <c r="E131" s="3"/>
      <c r="F131" s="3"/>
      <c r="G131" s="3"/>
      <c r="H131" s="3"/>
      <c r="I131" s="3"/>
    </row>
    <row r="132" spans="2:11" x14ac:dyDescent="0.25">
      <c r="B132" s="252"/>
      <c r="C132" s="253"/>
      <c r="D132" s="253"/>
      <c r="E132" s="3"/>
      <c r="F132" s="3"/>
      <c r="G132" s="3"/>
      <c r="H132" s="3"/>
      <c r="I132" s="3"/>
    </row>
    <row r="133" spans="2:11" x14ac:dyDescent="0.25">
      <c r="B133" s="255"/>
      <c r="C133" s="256"/>
      <c r="D133" s="256"/>
      <c r="E133" s="3"/>
      <c r="F133" s="3"/>
      <c r="G133" s="3"/>
      <c r="H133" s="3"/>
      <c r="I133" s="3"/>
    </row>
    <row r="134" spans="2:11" x14ac:dyDescent="0.25">
      <c r="B134" s="264"/>
      <c r="C134" s="265"/>
      <c r="D134" s="265"/>
      <c r="E134" s="3"/>
      <c r="F134" s="3"/>
      <c r="G134" s="3"/>
      <c r="H134" s="3"/>
      <c r="I134" s="3"/>
    </row>
    <row r="135" spans="2:11" x14ac:dyDescent="0.25">
      <c r="B135" s="266"/>
      <c r="C135" s="265"/>
      <c r="D135" s="265"/>
      <c r="E135" s="3"/>
      <c r="F135" s="3"/>
      <c r="G135" s="3"/>
      <c r="H135" s="3"/>
      <c r="I135" s="3"/>
    </row>
    <row r="136" spans="2:11" x14ac:dyDescent="0.25">
      <c r="B136" s="266"/>
      <c r="C136" s="265"/>
      <c r="D136" s="265"/>
      <c r="E136" s="3"/>
      <c r="F136" s="3"/>
      <c r="G136" s="3"/>
      <c r="H136" s="3"/>
      <c r="I136" s="3"/>
    </row>
    <row r="137" spans="2:11" x14ac:dyDescent="0.25">
      <c r="B137" s="266"/>
      <c r="C137" s="265"/>
      <c r="D137" s="265"/>
      <c r="E137" s="3"/>
      <c r="F137" s="3"/>
      <c r="G137" s="3"/>
      <c r="H137" s="3"/>
      <c r="I137" s="3"/>
    </row>
    <row r="138" spans="2:11" x14ac:dyDescent="0.25">
      <c r="B138" s="266"/>
      <c r="C138" s="265"/>
      <c r="D138" s="265"/>
      <c r="E138" s="3"/>
      <c r="F138" s="3"/>
      <c r="G138" s="3"/>
      <c r="H138" s="3"/>
      <c r="I138" s="3"/>
    </row>
    <row r="139" spans="2:11" x14ac:dyDescent="0.25">
      <c r="B139" s="266"/>
      <c r="C139" s="265"/>
      <c r="D139" s="265"/>
      <c r="E139" s="3"/>
      <c r="F139" s="3"/>
      <c r="G139" s="3"/>
      <c r="H139" s="3"/>
      <c r="I139" s="3"/>
    </row>
    <row r="140" spans="2:11" x14ac:dyDescent="0.25">
      <c r="B140" s="266"/>
      <c r="C140" s="265"/>
      <c r="D140" s="265"/>
      <c r="E140" s="3"/>
      <c r="F140" s="3"/>
      <c r="G140" s="3"/>
      <c r="H140" s="3"/>
      <c r="I140" s="3"/>
    </row>
    <row r="141" spans="2:11" x14ac:dyDescent="0.25">
      <c r="B141" s="266"/>
      <c r="C141" s="265"/>
      <c r="D141" s="265"/>
      <c r="E141" s="3"/>
      <c r="F141" s="3"/>
      <c r="G141" s="3"/>
      <c r="H141" s="3"/>
      <c r="I141" s="3"/>
    </row>
    <row r="142" spans="2:11" x14ac:dyDescent="0.25">
      <c r="B142" s="266"/>
      <c r="C142" s="265"/>
      <c r="D142" s="265"/>
      <c r="E142" s="3"/>
      <c r="F142" s="3"/>
      <c r="G142" s="3"/>
      <c r="H142" s="3"/>
      <c r="I142" s="3"/>
    </row>
    <row r="143" spans="2:11" x14ac:dyDescent="0.25">
      <c r="B143" s="266"/>
      <c r="C143" s="265"/>
      <c r="D143" s="265"/>
      <c r="E143" s="3"/>
      <c r="F143" s="3"/>
      <c r="G143" s="3"/>
      <c r="H143" s="3"/>
      <c r="I143" s="3"/>
    </row>
    <row r="144" spans="2:11" x14ac:dyDescent="0.25">
      <c r="B144" s="264"/>
      <c r="C144" s="265"/>
      <c r="D144" s="265"/>
      <c r="E144" s="3"/>
      <c r="F144" s="3"/>
      <c r="G144" s="3"/>
      <c r="H144" s="3"/>
      <c r="I144" s="3"/>
    </row>
    <row r="145" spans="2:9" x14ac:dyDescent="0.25">
      <c r="B145" s="266"/>
      <c r="C145" s="265"/>
      <c r="D145" s="265"/>
      <c r="E145" s="3"/>
      <c r="F145" s="3"/>
      <c r="G145" s="3"/>
      <c r="H145" s="3"/>
      <c r="I145" s="3"/>
    </row>
    <row r="146" spans="2:9" x14ac:dyDescent="0.25">
      <c r="B146" s="266"/>
      <c r="C146" s="265"/>
      <c r="D146" s="265"/>
      <c r="E146" s="3"/>
      <c r="F146" s="3"/>
      <c r="G146" s="3"/>
      <c r="H146" s="3"/>
      <c r="I146" s="3"/>
    </row>
    <row r="147" spans="2:9" x14ac:dyDescent="0.25">
      <c r="B147" s="266"/>
      <c r="C147" s="265"/>
      <c r="D147" s="265"/>
      <c r="E147" s="3"/>
      <c r="F147" s="3"/>
      <c r="G147" s="3"/>
      <c r="H147" s="3"/>
      <c r="I147" s="3"/>
    </row>
    <row r="148" spans="2:9" x14ac:dyDescent="0.25">
      <c r="B148" s="267"/>
      <c r="C148" s="265"/>
      <c r="D148" s="265"/>
      <c r="E148" s="3"/>
      <c r="F148" s="3"/>
      <c r="G148" s="3"/>
      <c r="H148" s="3"/>
      <c r="I148" s="3"/>
    </row>
    <row r="149" spans="2:9" x14ac:dyDescent="0.25">
      <c r="B149" s="268"/>
      <c r="C149" s="265"/>
      <c r="D149" s="265"/>
      <c r="E149" s="3"/>
      <c r="F149" s="3"/>
      <c r="G149" s="3"/>
      <c r="H149" s="3"/>
      <c r="I149" s="3"/>
    </row>
    <row r="150" spans="2:9" x14ac:dyDescent="0.25">
      <c r="B150" s="266"/>
      <c r="C150" s="265"/>
      <c r="D150" s="265"/>
      <c r="E150" s="3"/>
      <c r="F150" s="3"/>
      <c r="G150" s="3"/>
      <c r="H150" s="3"/>
      <c r="I150" s="3"/>
    </row>
    <row r="151" spans="2:9" x14ac:dyDescent="0.25">
      <c r="B151" s="266"/>
      <c r="C151" s="265"/>
      <c r="D151" s="265"/>
      <c r="E151" s="3"/>
      <c r="F151" s="3"/>
      <c r="G151" s="3"/>
      <c r="H151" s="3"/>
      <c r="I151" s="3"/>
    </row>
    <row r="152" spans="2:9" x14ac:dyDescent="0.25">
      <c r="B152" s="267"/>
      <c r="C152" s="265"/>
      <c r="D152" s="265"/>
      <c r="E152" s="3"/>
      <c r="F152" s="3"/>
      <c r="G152" s="3"/>
      <c r="H152" s="3"/>
      <c r="I152" s="3"/>
    </row>
    <row r="153" spans="2:9" x14ac:dyDescent="0.25">
      <c r="B153" s="267"/>
      <c r="C153" s="265"/>
      <c r="D153" s="265"/>
      <c r="E153" s="3"/>
      <c r="F153" s="3"/>
      <c r="G153" s="3"/>
      <c r="H153" s="3"/>
      <c r="I153" s="3"/>
    </row>
    <row r="154" spans="2:9" x14ac:dyDescent="0.25">
      <c r="B154" s="267"/>
      <c r="C154" s="265"/>
      <c r="D154" s="265"/>
      <c r="E154" s="3"/>
      <c r="F154" s="3"/>
      <c r="G154" s="3"/>
      <c r="H154" s="3"/>
      <c r="I154" s="3"/>
    </row>
    <row r="155" spans="2:9" x14ac:dyDescent="0.25">
      <c r="B155" s="267"/>
      <c r="C155" s="265"/>
      <c r="D155" s="265"/>
      <c r="E155" s="3"/>
      <c r="F155" s="3"/>
      <c r="G155" s="3"/>
      <c r="H155" s="3"/>
      <c r="I155" s="3"/>
    </row>
    <row r="156" spans="2:9" x14ac:dyDescent="0.25">
      <c r="B156" s="267"/>
      <c r="C156" s="265"/>
      <c r="D156" s="265"/>
      <c r="E156" s="3"/>
      <c r="F156" s="3"/>
      <c r="G156" s="3"/>
      <c r="H156" s="3"/>
      <c r="I156" s="3"/>
    </row>
    <row r="157" spans="2:9" x14ac:dyDescent="0.25">
      <c r="B157" s="261"/>
      <c r="C157" s="260"/>
      <c r="D157" s="260"/>
      <c r="E157" s="3"/>
      <c r="F157" s="3"/>
      <c r="G157" s="3"/>
      <c r="H157" s="3"/>
      <c r="I157" s="3"/>
    </row>
    <row r="158" spans="2:9" x14ac:dyDescent="0.25">
      <c r="B158" s="262"/>
      <c r="C158" s="263"/>
      <c r="D158" s="263"/>
      <c r="E158" s="3"/>
      <c r="F158" s="3"/>
      <c r="G158" s="3"/>
      <c r="H158" s="3"/>
      <c r="I158" s="3"/>
    </row>
  </sheetData>
  <mergeCells count="8">
    <mergeCell ref="B45:I45"/>
    <mergeCell ref="B3:I3"/>
    <mergeCell ref="C5:C6"/>
    <mergeCell ref="D5:I5"/>
    <mergeCell ref="B7:C7"/>
    <mergeCell ref="D7:E7"/>
    <mergeCell ref="F7:G7"/>
    <mergeCell ref="H7:I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FD6763-7494-4DE1-B874-0CD291ACE730}">
  <dimension ref="B2:I133"/>
  <sheetViews>
    <sheetView showGridLines="0" zoomScaleNormal="100" zoomScalePageLayoutView="80" workbookViewId="0">
      <selection activeCell="F7" sqref="F7"/>
    </sheetView>
  </sheetViews>
  <sheetFormatPr defaultRowHeight="14.25" x14ac:dyDescent="0.2"/>
  <cols>
    <col min="1" max="1" width="2" style="603" customWidth="1"/>
    <col min="2" max="2" width="8.5703125" style="603" customWidth="1"/>
    <col min="3" max="3" width="63.7109375" style="603" customWidth="1"/>
    <col min="4" max="8" width="15.7109375" style="603" customWidth="1"/>
    <col min="9" max="16384" width="9.140625" style="603"/>
  </cols>
  <sheetData>
    <row r="2" spans="2:8" ht="30" customHeight="1" x14ac:dyDescent="0.2">
      <c r="B2" s="683" t="s">
        <v>1487</v>
      </c>
      <c r="C2" s="683"/>
      <c r="D2" s="683"/>
      <c r="E2" s="683"/>
      <c r="F2" s="683"/>
      <c r="G2" s="683"/>
      <c r="H2" s="683"/>
    </row>
    <row r="3" spans="2:8" ht="15" x14ac:dyDescent="0.25">
      <c r="B3" s="368"/>
    </row>
    <row r="5" spans="2:8" ht="15" thickBot="1" x14ac:dyDescent="0.25">
      <c r="B5" s="369"/>
      <c r="C5" s="370"/>
      <c r="D5" s="363">
        <v>44926</v>
      </c>
      <c r="E5" s="371">
        <v>44834</v>
      </c>
      <c r="F5" s="371">
        <v>44742</v>
      </c>
      <c r="G5" s="371">
        <v>44651</v>
      </c>
      <c r="H5" s="371">
        <v>44561</v>
      </c>
    </row>
    <row r="6" spans="2:8" ht="17.25" customHeight="1" thickBot="1" x14ac:dyDescent="0.25">
      <c r="B6" s="85"/>
      <c r="C6" s="681" t="s">
        <v>1488</v>
      </c>
      <c r="D6" s="682"/>
      <c r="E6" s="682"/>
      <c r="F6" s="682"/>
      <c r="G6" s="682"/>
      <c r="H6" s="682"/>
    </row>
    <row r="7" spans="2:8" ht="15" thickBot="1" x14ac:dyDescent="0.25">
      <c r="B7" s="89">
        <v>1</v>
      </c>
      <c r="C7" s="90" t="s">
        <v>1489</v>
      </c>
      <c r="D7" s="352">
        <v>10722.039762690001</v>
      </c>
      <c r="E7" s="372">
        <v>10486.880265780001</v>
      </c>
      <c r="F7" s="372">
        <v>10526.51424323</v>
      </c>
      <c r="G7" s="372">
        <v>10532.90321724</v>
      </c>
      <c r="H7" s="372">
        <v>10657.8</v>
      </c>
    </row>
    <row r="8" spans="2:8" ht="15" thickBot="1" x14ac:dyDescent="0.25">
      <c r="B8" s="353">
        <v>2</v>
      </c>
      <c r="C8" s="93" t="s">
        <v>1490</v>
      </c>
      <c r="D8" s="129">
        <v>11219.123097690001</v>
      </c>
      <c r="E8" s="372">
        <v>10983.96360078</v>
      </c>
      <c r="F8" s="372">
        <v>11023.597578229999</v>
      </c>
      <c r="G8" s="372">
        <v>11029.98655224</v>
      </c>
      <c r="H8" s="372">
        <v>11154.9</v>
      </c>
    </row>
    <row r="9" spans="2:8" ht="15" thickBot="1" x14ac:dyDescent="0.25">
      <c r="B9" s="373">
        <v>3</v>
      </c>
      <c r="C9" s="93" t="s">
        <v>1491</v>
      </c>
      <c r="D9" s="374">
        <v>12850.655305910001</v>
      </c>
      <c r="E9" s="372">
        <v>12616.025040030001</v>
      </c>
      <c r="F9" s="372">
        <v>12720.797252459999</v>
      </c>
      <c r="G9" s="372">
        <v>12820.636773419999</v>
      </c>
      <c r="H9" s="372">
        <v>12906.9</v>
      </c>
    </row>
    <row r="10" spans="2:8" ht="18" customHeight="1" thickBot="1" x14ac:dyDescent="0.25">
      <c r="B10" s="85"/>
      <c r="C10" s="681" t="s">
        <v>1492</v>
      </c>
      <c r="D10" s="682"/>
      <c r="E10" s="682"/>
      <c r="F10" s="682"/>
      <c r="G10" s="682"/>
      <c r="H10" s="682"/>
    </row>
    <row r="11" spans="2:8" ht="15" thickBot="1" x14ac:dyDescent="0.25">
      <c r="B11" s="375">
        <v>4</v>
      </c>
      <c r="C11" s="376" t="s">
        <v>323</v>
      </c>
      <c r="D11" s="377">
        <v>64796.092829859997</v>
      </c>
      <c r="E11" s="372">
        <v>63940.348974010005</v>
      </c>
      <c r="F11" s="372">
        <v>63160.592487580005</v>
      </c>
      <c r="G11" s="372">
        <v>65451.577586209998</v>
      </c>
      <c r="H11" s="372">
        <v>65095.1</v>
      </c>
    </row>
    <row r="12" spans="2:8" ht="18" customHeight="1" thickBot="1" x14ac:dyDescent="0.25">
      <c r="B12" s="85"/>
      <c r="C12" s="681" t="s">
        <v>1493</v>
      </c>
      <c r="D12" s="682"/>
      <c r="E12" s="682"/>
      <c r="F12" s="682"/>
      <c r="G12" s="682"/>
      <c r="H12" s="682"/>
    </row>
    <row r="13" spans="2:8" ht="15" thickBot="1" x14ac:dyDescent="0.25">
      <c r="B13" s="378">
        <v>5</v>
      </c>
      <c r="C13" s="90" t="s">
        <v>1494</v>
      </c>
      <c r="D13" s="379">
        <v>0.16550000000000001</v>
      </c>
      <c r="E13" s="380">
        <v>0.16400000000000001</v>
      </c>
      <c r="F13" s="380">
        <v>0.16669999999999999</v>
      </c>
      <c r="G13" s="380">
        <v>0.16089999999999999</v>
      </c>
      <c r="H13" s="380">
        <v>0.1637267140901367</v>
      </c>
    </row>
    <row r="14" spans="2:8" ht="15" thickBot="1" x14ac:dyDescent="0.25">
      <c r="B14" s="353">
        <v>6</v>
      </c>
      <c r="C14" s="93" t="s">
        <v>1495</v>
      </c>
      <c r="D14" s="381">
        <v>0.1731</v>
      </c>
      <c r="E14" s="382">
        <v>0.17180000000000001</v>
      </c>
      <c r="F14" s="382">
        <v>0.17449999999999999</v>
      </c>
      <c r="G14" s="382">
        <v>0.16850000000000001</v>
      </c>
      <c r="H14" s="382">
        <v>0.1713629747102996</v>
      </c>
    </row>
    <row r="15" spans="2:8" ht="15" thickBot="1" x14ac:dyDescent="0.25">
      <c r="B15" s="373">
        <v>7</v>
      </c>
      <c r="C15" s="94" t="s">
        <v>1496</v>
      </c>
      <c r="D15" s="383">
        <v>0.1983</v>
      </c>
      <c r="E15" s="384">
        <v>0.1973</v>
      </c>
      <c r="F15" s="384">
        <v>0.20140000000000002</v>
      </c>
      <c r="G15" s="384">
        <v>0.19589999999999999</v>
      </c>
      <c r="H15" s="384">
        <v>0.19827740738873453</v>
      </c>
    </row>
    <row r="16" spans="2:8" ht="30" customHeight="1" thickBot="1" x14ac:dyDescent="0.25">
      <c r="B16" s="85"/>
      <c r="C16" s="681" t="s">
        <v>1497</v>
      </c>
      <c r="D16" s="682"/>
      <c r="E16" s="682"/>
      <c r="F16" s="682"/>
      <c r="G16" s="682"/>
      <c r="H16" s="682"/>
    </row>
    <row r="17" spans="2:8" ht="24.75" thickBot="1" x14ac:dyDescent="0.25">
      <c r="B17" s="89" t="s">
        <v>1498</v>
      </c>
      <c r="C17" s="385" t="s">
        <v>1499</v>
      </c>
      <c r="D17" s="613">
        <v>2.1299999999999999E-2</v>
      </c>
      <c r="E17" s="386">
        <v>2.1299999999999999E-2</v>
      </c>
      <c r="F17" s="386">
        <v>2.1299999999999999E-2</v>
      </c>
      <c r="G17" s="386">
        <v>2.1299999999999999E-2</v>
      </c>
      <c r="H17" s="386">
        <v>0.02</v>
      </c>
    </row>
    <row r="18" spans="2:8" ht="15" thickBot="1" x14ac:dyDescent="0.25">
      <c r="B18" s="353" t="s">
        <v>1500</v>
      </c>
      <c r="C18" s="353" t="s">
        <v>1501</v>
      </c>
      <c r="D18" s="381">
        <v>1.2000000000000004E-2</v>
      </c>
      <c r="E18" s="386">
        <v>1.2000000000000004E-2</v>
      </c>
      <c r="F18" s="386">
        <v>1.2E-2</v>
      </c>
      <c r="G18" s="386">
        <v>1.2E-2</v>
      </c>
      <c r="H18" s="386">
        <v>1.12E-2</v>
      </c>
    </row>
    <row r="19" spans="2:8" ht="15" thickBot="1" x14ac:dyDescent="0.25">
      <c r="B19" s="353" t="s">
        <v>1502</v>
      </c>
      <c r="C19" s="353" t="s">
        <v>1503</v>
      </c>
      <c r="D19" s="381">
        <v>1.6E-2</v>
      </c>
      <c r="E19" s="386">
        <v>1.6E-2</v>
      </c>
      <c r="F19" s="386">
        <v>1.6E-2</v>
      </c>
      <c r="G19" s="386">
        <v>1.6E-2</v>
      </c>
      <c r="H19" s="386">
        <v>1.4999999999999999E-2</v>
      </c>
    </row>
    <row r="20" spans="2:8" ht="15" thickBot="1" x14ac:dyDescent="0.25">
      <c r="B20" s="373" t="s">
        <v>1504</v>
      </c>
      <c r="C20" s="387" t="s">
        <v>1505</v>
      </c>
      <c r="D20" s="383">
        <v>0.1013</v>
      </c>
      <c r="E20" s="386">
        <v>0.1013</v>
      </c>
      <c r="F20" s="386">
        <v>0.1013</v>
      </c>
      <c r="G20" s="386">
        <v>0.1013</v>
      </c>
      <c r="H20" s="386">
        <v>0.1</v>
      </c>
    </row>
    <row r="21" spans="2:8" ht="18" customHeight="1" thickBot="1" x14ac:dyDescent="0.25">
      <c r="B21" s="85"/>
      <c r="C21" s="681" t="s">
        <v>1506</v>
      </c>
      <c r="D21" s="682"/>
      <c r="E21" s="682"/>
      <c r="F21" s="682"/>
      <c r="G21" s="682"/>
      <c r="H21" s="682"/>
    </row>
    <row r="22" spans="2:8" ht="15" thickBot="1" x14ac:dyDescent="0.25">
      <c r="B22" s="89">
        <v>8</v>
      </c>
      <c r="C22" s="385" t="s">
        <v>1507</v>
      </c>
      <c r="D22" s="379">
        <v>2.5000000000054014E-2</v>
      </c>
      <c r="E22" s="386">
        <v>2.4999999999996088E-2</v>
      </c>
      <c r="F22" s="386">
        <v>2.5000000000324495E-2</v>
      </c>
      <c r="G22" s="386">
        <v>2.4999999999614199E-2</v>
      </c>
      <c r="H22" s="386">
        <v>2.5000000000000001E-2</v>
      </c>
    </row>
    <row r="23" spans="2:8" ht="24.75" thickBot="1" x14ac:dyDescent="0.25">
      <c r="B23" s="92" t="s">
        <v>266</v>
      </c>
      <c r="C23" s="388" t="s">
        <v>1508</v>
      </c>
      <c r="D23" s="381"/>
      <c r="E23" s="386"/>
      <c r="F23" s="386"/>
      <c r="G23" s="386"/>
      <c r="H23" s="386"/>
    </row>
    <row r="24" spans="2:8" ht="15" thickBot="1" x14ac:dyDescent="0.25">
      <c r="B24" s="92">
        <v>9</v>
      </c>
      <c r="C24" s="388" t="s">
        <v>1509</v>
      </c>
      <c r="D24" s="381">
        <v>5.6071351223907582E-4</v>
      </c>
      <c r="E24" s="386">
        <v>8.0802266532828133E-5</v>
      </c>
      <c r="F24" s="386">
        <v>8.2050449432039994E-5</v>
      </c>
      <c r="G24" s="386">
        <v>6.8595682725700006E-5</v>
      </c>
      <c r="H24" s="386">
        <v>7.0090077048636095E-5</v>
      </c>
    </row>
    <row r="25" spans="2:8" ht="15" thickBot="1" x14ac:dyDescent="0.25">
      <c r="B25" s="92" t="s">
        <v>1510</v>
      </c>
      <c r="C25" s="388" t="s">
        <v>1511</v>
      </c>
      <c r="D25" s="381">
        <v>2.9713055980942855E-3</v>
      </c>
      <c r="E25" s="386">
        <v>2.6894612256479719E-3</v>
      </c>
      <c r="F25" s="386">
        <v>2.6630045173036401E-3</v>
      </c>
      <c r="G25" s="386"/>
      <c r="H25" s="386"/>
    </row>
    <row r="26" spans="2:8" ht="15" thickBot="1" x14ac:dyDescent="0.25">
      <c r="B26" s="92">
        <v>10</v>
      </c>
      <c r="C26" s="388" t="s">
        <v>1512</v>
      </c>
      <c r="D26" s="381"/>
      <c r="E26" s="386"/>
      <c r="G26" s="386"/>
      <c r="H26" s="386"/>
    </row>
    <row r="27" spans="2:8" ht="15" thickBot="1" x14ac:dyDescent="0.25">
      <c r="B27" s="92" t="s">
        <v>1513</v>
      </c>
      <c r="C27" s="388" t="s">
        <v>1514</v>
      </c>
      <c r="D27" s="381">
        <v>1.5000000000032409E-2</v>
      </c>
      <c r="E27" s="386">
        <v>1.4999999999997654E-2</v>
      </c>
      <c r="F27" s="386">
        <v>1.5000000000258001E-2</v>
      </c>
      <c r="G27" s="386">
        <v>1.4999999999799001E-2</v>
      </c>
      <c r="H27" s="386">
        <v>1.4999999999999999E-2</v>
      </c>
    </row>
    <row r="28" spans="2:8" ht="15" thickBot="1" x14ac:dyDescent="0.25">
      <c r="B28" s="92">
        <v>11</v>
      </c>
      <c r="C28" s="388" t="s">
        <v>1515</v>
      </c>
      <c r="D28" s="381">
        <v>4.3532019110419783E-2</v>
      </c>
      <c r="E28" s="386">
        <v>4.2770263492330936E-2</v>
      </c>
      <c r="F28" s="386">
        <v>4.2745054967160002E-2</v>
      </c>
      <c r="G28" s="386">
        <v>4.0068590000000001E-2</v>
      </c>
      <c r="H28" s="386">
        <v>4.0070090077048634E-2</v>
      </c>
    </row>
    <row r="29" spans="2:8" ht="15" thickBot="1" x14ac:dyDescent="0.25">
      <c r="B29" s="92" t="s">
        <v>1516</v>
      </c>
      <c r="C29" s="388" t="s">
        <v>1517</v>
      </c>
      <c r="D29" s="381">
        <v>0.14480000000000001</v>
      </c>
      <c r="E29" s="386">
        <v>0.14410000000000001</v>
      </c>
      <c r="F29" s="386">
        <v>0.14399999999999999</v>
      </c>
      <c r="G29" s="386">
        <v>0.1414</v>
      </c>
      <c r="H29" s="386">
        <v>0.14007009007704863</v>
      </c>
    </row>
    <row r="30" spans="2:8" ht="14.45" customHeight="1" thickBot="1" x14ac:dyDescent="0.25">
      <c r="B30" s="389">
        <v>12</v>
      </c>
      <c r="C30" s="387" t="s">
        <v>1518</v>
      </c>
      <c r="D30" s="383">
        <v>9.7024540024469613E-2</v>
      </c>
      <c r="E30" s="386">
        <v>9.5809542577724907E-2</v>
      </c>
      <c r="F30" s="386">
        <v>9.8557839923273174E-2</v>
      </c>
      <c r="G30" s="386">
        <v>9.2546324606486097E-2</v>
      </c>
      <c r="H30" s="386">
        <v>9.63629747102277E-2</v>
      </c>
    </row>
    <row r="31" spans="2:8" ht="18" customHeight="1" thickBot="1" x14ac:dyDescent="0.25">
      <c r="B31" s="85"/>
      <c r="C31" s="681" t="s">
        <v>5</v>
      </c>
      <c r="D31" s="682"/>
      <c r="E31" s="682"/>
      <c r="F31" s="682"/>
      <c r="G31" s="682"/>
      <c r="H31" s="682"/>
    </row>
    <row r="32" spans="2:8" ht="15" thickBot="1" x14ac:dyDescent="0.25">
      <c r="B32" s="89">
        <v>13</v>
      </c>
      <c r="C32" s="385" t="s">
        <v>1519</v>
      </c>
      <c r="D32" s="390">
        <v>179154.62091949</v>
      </c>
      <c r="E32" s="391">
        <v>194748.93121449</v>
      </c>
      <c r="F32" s="391">
        <v>200021.46750336449</v>
      </c>
      <c r="G32" s="391">
        <v>157481.05654799999</v>
      </c>
      <c r="H32" s="391">
        <v>156386.43968635294</v>
      </c>
    </row>
    <row r="33" spans="2:8" ht="15" thickBot="1" x14ac:dyDescent="0.25">
      <c r="B33" s="389">
        <v>14</v>
      </c>
      <c r="C33" s="387" t="s">
        <v>1520</v>
      </c>
      <c r="D33" s="383">
        <v>6.2600000000000003E-2</v>
      </c>
      <c r="E33" s="386">
        <v>5.6399999999999999E-2</v>
      </c>
      <c r="F33" s="386">
        <v>5.5100000000000003E-2</v>
      </c>
      <c r="G33" s="386">
        <v>7.0000000000000007E-2</v>
      </c>
      <c r="H33" s="386">
        <v>7.1329037084270533E-2</v>
      </c>
    </row>
    <row r="34" spans="2:8" ht="30" customHeight="1" thickBot="1" x14ac:dyDescent="0.25">
      <c r="B34" s="85"/>
      <c r="C34" s="681" t="s">
        <v>1521</v>
      </c>
      <c r="D34" s="682"/>
      <c r="E34" s="682"/>
      <c r="F34" s="682"/>
      <c r="G34" s="682"/>
      <c r="H34" s="682"/>
    </row>
    <row r="35" spans="2:8" s="392" customFormat="1" ht="15" customHeight="1" thickBot="1" x14ac:dyDescent="0.25">
      <c r="B35" s="89" t="s">
        <v>1522</v>
      </c>
      <c r="C35" s="90" t="s">
        <v>1523</v>
      </c>
      <c r="D35" s="379">
        <v>0</v>
      </c>
      <c r="E35" s="386">
        <v>0</v>
      </c>
      <c r="F35" s="386">
        <v>0</v>
      </c>
      <c r="G35" s="386">
        <v>0</v>
      </c>
      <c r="H35" s="386">
        <v>0</v>
      </c>
    </row>
    <row r="36" spans="2:8" s="392" customFormat="1" ht="15" thickBot="1" x14ac:dyDescent="0.25">
      <c r="B36" s="353" t="s">
        <v>1524</v>
      </c>
      <c r="C36" s="353" t="s">
        <v>1501</v>
      </c>
      <c r="D36" s="381">
        <v>0</v>
      </c>
      <c r="E36" s="386">
        <v>0</v>
      </c>
      <c r="F36" s="386">
        <v>0</v>
      </c>
      <c r="G36" s="386">
        <v>0</v>
      </c>
      <c r="H36" s="386">
        <v>0</v>
      </c>
    </row>
    <row r="37" spans="2:8" s="392" customFormat="1" ht="15" customHeight="1" thickBot="1" x14ac:dyDescent="0.25">
      <c r="B37" s="389" t="s">
        <v>1525</v>
      </c>
      <c r="C37" s="94" t="s">
        <v>1526</v>
      </c>
      <c r="D37" s="383">
        <v>0.03</v>
      </c>
      <c r="E37" s="386">
        <v>0.03</v>
      </c>
      <c r="F37" s="386">
        <v>0.03</v>
      </c>
      <c r="G37" s="386">
        <v>0.03</v>
      </c>
      <c r="H37" s="386">
        <v>0.03</v>
      </c>
    </row>
    <row r="38" spans="2:8" s="392" customFormat="1" ht="30" customHeight="1" thickBot="1" x14ac:dyDescent="0.25">
      <c r="B38" s="85"/>
      <c r="C38" s="681" t="s">
        <v>1527</v>
      </c>
      <c r="D38" s="682"/>
      <c r="E38" s="682"/>
      <c r="F38" s="682"/>
      <c r="G38" s="682"/>
      <c r="H38" s="682"/>
    </row>
    <row r="39" spans="2:8" s="392" customFormat="1" ht="15" customHeight="1" thickBot="1" x14ac:dyDescent="0.25">
      <c r="B39" s="89" t="s">
        <v>1528</v>
      </c>
      <c r="C39" s="90" t="s">
        <v>1529</v>
      </c>
      <c r="D39" s="379">
        <v>0</v>
      </c>
      <c r="E39" s="386">
        <v>0</v>
      </c>
      <c r="F39" s="386">
        <v>0</v>
      </c>
      <c r="G39" s="386">
        <v>0</v>
      </c>
      <c r="H39" s="386">
        <v>0</v>
      </c>
    </row>
    <row r="40" spans="2:8" s="392" customFormat="1" ht="15" customHeight="1" thickBot="1" x14ac:dyDescent="0.25">
      <c r="B40" s="389" t="s">
        <v>1530</v>
      </c>
      <c r="C40" s="94" t="s">
        <v>1531</v>
      </c>
      <c r="D40" s="383">
        <v>0.03</v>
      </c>
      <c r="E40" s="386">
        <v>0.03</v>
      </c>
      <c r="F40" s="386">
        <v>0.03</v>
      </c>
      <c r="G40" s="386">
        <v>0.03</v>
      </c>
      <c r="H40" s="386">
        <v>0.03</v>
      </c>
    </row>
    <row r="41" spans="2:8" ht="18" customHeight="1" thickBot="1" x14ac:dyDescent="0.25">
      <c r="B41" s="85"/>
      <c r="C41" s="681" t="s">
        <v>1532</v>
      </c>
      <c r="D41" s="682"/>
      <c r="E41" s="682"/>
      <c r="F41" s="682"/>
      <c r="G41" s="682"/>
      <c r="H41" s="682"/>
    </row>
    <row r="42" spans="2:8" s="392" customFormat="1" ht="15" customHeight="1" thickBot="1" x14ac:dyDescent="0.25">
      <c r="B42" s="89">
        <v>15</v>
      </c>
      <c r="C42" s="90" t="s">
        <v>1533</v>
      </c>
      <c r="D42" s="614">
        <v>44368.724999999999</v>
      </c>
      <c r="E42" s="615">
        <v>44529.716</v>
      </c>
      <c r="F42" s="391">
        <v>43970.454179661712</v>
      </c>
      <c r="G42" s="391">
        <v>41032.760684337365</v>
      </c>
      <c r="H42" s="391">
        <v>39030.924477469089</v>
      </c>
    </row>
    <row r="43" spans="2:8" s="392" customFormat="1" ht="15" customHeight="1" thickBot="1" x14ac:dyDescent="0.25">
      <c r="B43" s="92" t="s">
        <v>1534</v>
      </c>
      <c r="C43" s="93" t="s">
        <v>1535</v>
      </c>
      <c r="D43" s="616">
        <v>29053.489586978732</v>
      </c>
      <c r="E43" s="615">
        <v>28077.279489022159</v>
      </c>
      <c r="F43" s="391">
        <v>26909.79602322443</v>
      </c>
      <c r="G43" s="391">
        <v>24381.891271641332</v>
      </c>
      <c r="H43" s="391">
        <v>22893.366873706538</v>
      </c>
    </row>
    <row r="44" spans="2:8" s="392" customFormat="1" ht="15" customHeight="1" thickBot="1" x14ac:dyDescent="0.25">
      <c r="B44" s="92" t="s">
        <v>1536</v>
      </c>
      <c r="C44" s="93" t="s">
        <v>1537</v>
      </c>
      <c r="D44" s="616">
        <v>3356.2359999999999</v>
      </c>
      <c r="E44" s="615">
        <v>3145.4540000000002</v>
      </c>
      <c r="F44" s="391">
        <v>2772.0768153004856</v>
      </c>
      <c r="G44" s="391">
        <v>2741.5572180541185</v>
      </c>
      <c r="H44" s="391">
        <v>2817.0716139036517</v>
      </c>
    </row>
    <row r="45" spans="2:8" s="392" customFormat="1" ht="15" customHeight="1" thickBot="1" x14ac:dyDescent="0.25">
      <c r="B45" s="92">
        <v>16</v>
      </c>
      <c r="C45" s="93" t="s">
        <v>1538</v>
      </c>
      <c r="D45" s="616">
        <v>25697.254000000001</v>
      </c>
      <c r="E45" s="615">
        <v>24931.825000000001</v>
      </c>
      <c r="F45" s="391">
        <v>24137.719207923947</v>
      </c>
      <c r="G45" s="391">
        <v>21640.334053587219</v>
      </c>
      <c r="H45" s="391">
        <v>20076.29525980289</v>
      </c>
    </row>
    <row r="46" spans="2:8" s="392" customFormat="1" ht="15" customHeight="1" thickBot="1" x14ac:dyDescent="0.25">
      <c r="B46" s="389">
        <v>17</v>
      </c>
      <c r="C46" s="94" t="s">
        <v>1539</v>
      </c>
      <c r="D46" s="617">
        <v>1.734</v>
      </c>
      <c r="E46" s="618">
        <v>1.8029999999999999</v>
      </c>
      <c r="F46" s="393">
        <v>1.8404494723466616</v>
      </c>
      <c r="G46" s="393">
        <v>1.9070701635036569</v>
      </c>
      <c r="H46" s="393">
        <v>1.9491282725325991</v>
      </c>
    </row>
    <row r="47" spans="2:8" ht="17.25" customHeight="1" thickBot="1" x14ac:dyDescent="0.25">
      <c r="B47" s="85"/>
      <c r="C47" s="681" t="s">
        <v>113</v>
      </c>
      <c r="D47" s="682"/>
      <c r="E47" s="682"/>
      <c r="F47" s="682"/>
      <c r="G47" s="682"/>
      <c r="H47" s="682"/>
    </row>
    <row r="48" spans="2:8" s="392" customFormat="1" ht="15" customHeight="1" thickBot="1" x14ac:dyDescent="0.25">
      <c r="B48" s="89">
        <v>18</v>
      </c>
      <c r="C48" s="90" t="s">
        <v>1540</v>
      </c>
      <c r="D48" s="390">
        <v>121822.51102927999</v>
      </c>
      <c r="E48" s="391">
        <v>124004.36772258001</v>
      </c>
      <c r="F48" s="391">
        <v>125236.78481246001</v>
      </c>
      <c r="G48" s="391">
        <v>131126.40923515</v>
      </c>
      <c r="H48" s="391">
        <v>131145.598</v>
      </c>
    </row>
    <row r="49" spans="2:8" s="392" customFormat="1" ht="15" customHeight="1" thickBot="1" x14ac:dyDescent="0.25">
      <c r="B49" s="92">
        <v>19</v>
      </c>
      <c r="C49" s="93" t="s">
        <v>1541</v>
      </c>
      <c r="D49" s="91">
        <v>90125.554298529998</v>
      </c>
      <c r="E49" s="391">
        <v>88140.382467960007</v>
      </c>
      <c r="F49" s="391">
        <v>89612.186960110004</v>
      </c>
      <c r="G49" s="391">
        <v>95298.146289609998</v>
      </c>
      <c r="H49" s="391">
        <v>96111.422999999995</v>
      </c>
    </row>
    <row r="50" spans="2:8" s="392" customFormat="1" ht="15" customHeight="1" thickBot="1" x14ac:dyDescent="0.25">
      <c r="B50" s="92">
        <v>20</v>
      </c>
      <c r="C50" s="93" t="s">
        <v>1542</v>
      </c>
      <c r="D50" s="394">
        <v>1.3516999999999999</v>
      </c>
      <c r="E50" s="393">
        <v>1.4069</v>
      </c>
      <c r="F50" s="393">
        <v>1.3975</v>
      </c>
      <c r="G50" s="393">
        <v>1.3759999999999999</v>
      </c>
      <c r="H50" s="393">
        <v>1.3645099999999999</v>
      </c>
    </row>
    <row r="104" spans="2:9" x14ac:dyDescent="0.2">
      <c r="B104" s="604"/>
      <c r="C104" s="604"/>
      <c r="D104" s="604"/>
      <c r="E104" s="604"/>
      <c r="F104" s="604"/>
      <c r="G104" s="604"/>
      <c r="H104" s="604"/>
      <c r="I104" s="604"/>
    </row>
    <row r="105" spans="2:9" x14ac:dyDescent="0.2">
      <c r="B105" s="604"/>
      <c r="C105" s="604"/>
      <c r="D105" s="604"/>
      <c r="E105" s="604"/>
      <c r="F105" s="604"/>
      <c r="G105" s="604"/>
      <c r="H105" s="604"/>
      <c r="I105" s="604"/>
    </row>
    <row r="106" spans="2:9" x14ac:dyDescent="0.2">
      <c r="B106" s="604"/>
      <c r="C106" s="604"/>
      <c r="D106" s="604"/>
      <c r="E106" s="604"/>
      <c r="F106" s="604"/>
      <c r="G106" s="604"/>
      <c r="H106" s="604"/>
      <c r="I106" s="604"/>
    </row>
    <row r="107" spans="2:9" x14ac:dyDescent="0.2">
      <c r="B107" s="604"/>
      <c r="C107" s="604"/>
      <c r="D107" s="604"/>
      <c r="E107" s="604"/>
      <c r="F107" s="604"/>
      <c r="G107" s="604"/>
      <c r="H107" s="604"/>
      <c r="I107" s="604"/>
    </row>
    <row r="108" spans="2:9" x14ac:dyDescent="0.2">
      <c r="B108" s="604"/>
      <c r="C108" s="604"/>
      <c r="D108" s="604"/>
      <c r="E108" s="604"/>
      <c r="F108" s="604"/>
      <c r="G108" s="604"/>
      <c r="H108" s="604"/>
      <c r="I108" s="604"/>
    </row>
    <row r="109" spans="2:9" x14ac:dyDescent="0.2">
      <c r="B109" s="604"/>
      <c r="C109" s="604"/>
      <c r="D109" s="604"/>
      <c r="E109" s="604"/>
      <c r="F109" s="604"/>
      <c r="G109" s="604"/>
      <c r="H109" s="604"/>
      <c r="I109" s="604"/>
    </row>
    <row r="110" spans="2:9" x14ac:dyDescent="0.2">
      <c r="B110" s="604"/>
      <c r="C110" s="604"/>
      <c r="D110" s="604"/>
      <c r="E110" s="604"/>
      <c r="F110" s="604"/>
      <c r="G110" s="604"/>
      <c r="H110" s="604"/>
      <c r="I110" s="604"/>
    </row>
    <row r="111" spans="2:9" x14ac:dyDescent="0.2">
      <c r="B111" s="604"/>
      <c r="C111" s="604"/>
      <c r="D111" s="604"/>
      <c r="E111" s="604"/>
      <c r="F111" s="604"/>
      <c r="G111" s="604"/>
      <c r="H111" s="604"/>
      <c r="I111" s="604"/>
    </row>
    <row r="112" spans="2:9" x14ac:dyDescent="0.2">
      <c r="B112" s="604"/>
      <c r="C112" s="604"/>
      <c r="D112" s="604"/>
      <c r="E112" s="604"/>
      <c r="F112" s="604"/>
      <c r="G112" s="604"/>
      <c r="H112" s="604"/>
      <c r="I112" s="604"/>
    </row>
    <row r="113" spans="2:9" x14ac:dyDescent="0.2">
      <c r="B113" s="604"/>
      <c r="C113" s="604"/>
      <c r="D113" s="604"/>
      <c r="E113" s="604"/>
      <c r="F113" s="604"/>
      <c r="G113" s="604"/>
      <c r="H113" s="604"/>
      <c r="I113" s="604"/>
    </row>
    <row r="114" spans="2:9" x14ac:dyDescent="0.2">
      <c r="B114" s="604"/>
      <c r="C114" s="604"/>
      <c r="D114" s="604"/>
      <c r="E114" s="604"/>
      <c r="F114" s="604"/>
      <c r="G114" s="604"/>
      <c r="H114" s="604"/>
      <c r="I114" s="604"/>
    </row>
    <row r="115" spans="2:9" x14ac:dyDescent="0.2">
      <c r="B115" s="604"/>
      <c r="C115" s="604"/>
      <c r="D115" s="604"/>
      <c r="E115" s="604"/>
      <c r="F115" s="604"/>
      <c r="G115" s="604"/>
      <c r="H115" s="604"/>
      <c r="I115" s="604"/>
    </row>
    <row r="116" spans="2:9" x14ac:dyDescent="0.2">
      <c r="B116" s="604"/>
      <c r="C116" s="604"/>
      <c r="D116" s="604"/>
      <c r="E116" s="604"/>
      <c r="F116" s="604"/>
      <c r="G116" s="604"/>
      <c r="H116" s="604"/>
      <c r="I116" s="604"/>
    </row>
    <row r="117" spans="2:9" x14ac:dyDescent="0.2">
      <c r="B117" s="604"/>
      <c r="C117" s="604"/>
      <c r="D117" s="604"/>
      <c r="E117" s="604"/>
      <c r="F117" s="604"/>
      <c r="G117" s="604"/>
      <c r="H117" s="604"/>
      <c r="I117" s="604"/>
    </row>
    <row r="118" spans="2:9" x14ac:dyDescent="0.2">
      <c r="B118" s="604"/>
      <c r="C118" s="604"/>
      <c r="D118" s="604"/>
      <c r="E118" s="604"/>
      <c r="F118" s="604"/>
      <c r="G118" s="604"/>
      <c r="H118" s="604"/>
      <c r="I118" s="604"/>
    </row>
    <row r="119" spans="2:9" x14ac:dyDescent="0.2">
      <c r="B119" s="604"/>
      <c r="C119" s="604"/>
      <c r="D119" s="604"/>
      <c r="E119" s="604"/>
      <c r="F119" s="604"/>
      <c r="G119" s="604"/>
      <c r="H119" s="604"/>
      <c r="I119" s="604"/>
    </row>
    <row r="120" spans="2:9" x14ac:dyDescent="0.2">
      <c r="B120" s="604"/>
      <c r="C120" s="604"/>
      <c r="D120" s="604"/>
      <c r="E120" s="604"/>
      <c r="F120" s="604"/>
      <c r="G120" s="604"/>
      <c r="H120" s="604"/>
      <c r="I120" s="604"/>
    </row>
    <row r="121" spans="2:9" x14ac:dyDescent="0.2">
      <c r="B121" s="604"/>
      <c r="C121" s="604"/>
      <c r="D121" s="604"/>
      <c r="E121" s="604"/>
      <c r="F121" s="604"/>
      <c r="G121" s="604"/>
      <c r="H121" s="604"/>
      <c r="I121" s="604"/>
    </row>
    <row r="122" spans="2:9" x14ac:dyDescent="0.2">
      <c r="B122" s="604"/>
      <c r="C122" s="604"/>
      <c r="D122" s="604"/>
      <c r="E122" s="604"/>
      <c r="F122" s="604"/>
      <c r="G122" s="604"/>
      <c r="H122" s="604"/>
      <c r="I122" s="604"/>
    </row>
    <row r="123" spans="2:9" x14ac:dyDescent="0.2">
      <c r="B123" s="604"/>
      <c r="C123" s="604"/>
      <c r="D123" s="604"/>
      <c r="E123" s="604"/>
      <c r="F123" s="604"/>
      <c r="G123" s="604"/>
      <c r="H123" s="604"/>
      <c r="I123" s="604"/>
    </row>
    <row r="124" spans="2:9" x14ac:dyDescent="0.2">
      <c r="B124" s="604"/>
      <c r="C124" s="604"/>
      <c r="D124" s="604"/>
      <c r="E124" s="604"/>
      <c r="F124" s="604"/>
      <c r="G124" s="604"/>
      <c r="H124" s="604"/>
      <c r="I124" s="604"/>
    </row>
    <row r="125" spans="2:9" x14ac:dyDescent="0.2">
      <c r="B125" s="604"/>
      <c r="C125" s="604"/>
      <c r="D125" s="604"/>
      <c r="E125" s="604"/>
      <c r="F125" s="604"/>
      <c r="G125" s="604"/>
      <c r="H125" s="604"/>
      <c r="I125" s="604"/>
    </row>
    <row r="126" spans="2:9" x14ac:dyDescent="0.2">
      <c r="B126" s="604"/>
      <c r="C126" s="604"/>
      <c r="D126" s="604"/>
      <c r="E126" s="604"/>
      <c r="F126" s="604"/>
      <c r="G126" s="604"/>
      <c r="H126" s="604"/>
      <c r="I126" s="604"/>
    </row>
    <row r="127" spans="2:9" x14ac:dyDescent="0.2">
      <c r="B127" s="604"/>
      <c r="C127" s="604"/>
      <c r="D127" s="604"/>
      <c r="E127" s="604"/>
      <c r="F127" s="604"/>
      <c r="G127" s="604"/>
      <c r="H127" s="604"/>
      <c r="I127" s="604"/>
    </row>
    <row r="128" spans="2:9" x14ac:dyDescent="0.2">
      <c r="B128" s="604"/>
      <c r="C128" s="604"/>
      <c r="D128" s="604"/>
      <c r="E128" s="604"/>
      <c r="F128" s="604"/>
      <c r="G128" s="604"/>
      <c r="H128" s="604"/>
      <c r="I128" s="604"/>
    </row>
    <row r="129" spans="2:9" x14ac:dyDescent="0.2">
      <c r="B129" s="604"/>
      <c r="C129" s="604"/>
      <c r="D129" s="604"/>
      <c r="E129" s="604"/>
      <c r="F129" s="604"/>
      <c r="G129" s="604"/>
      <c r="H129" s="604"/>
      <c r="I129" s="604"/>
    </row>
    <row r="130" spans="2:9" x14ac:dyDescent="0.2">
      <c r="B130" s="604"/>
      <c r="C130" s="604"/>
      <c r="D130" s="604"/>
      <c r="E130" s="604"/>
      <c r="F130" s="604"/>
      <c r="G130" s="604"/>
      <c r="H130" s="604"/>
      <c r="I130" s="604"/>
    </row>
    <row r="131" spans="2:9" x14ac:dyDescent="0.2">
      <c r="B131" s="604"/>
      <c r="C131" s="604"/>
      <c r="D131" s="604"/>
      <c r="E131" s="604"/>
      <c r="F131" s="604"/>
      <c r="G131" s="604"/>
      <c r="H131" s="604"/>
      <c r="I131" s="604"/>
    </row>
    <row r="132" spans="2:9" x14ac:dyDescent="0.2">
      <c r="B132" s="604"/>
      <c r="C132" s="604"/>
      <c r="D132" s="604"/>
      <c r="E132" s="604"/>
      <c r="F132" s="604"/>
      <c r="G132" s="604"/>
      <c r="H132" s="604"/>
      <c r="I132" s="604"/>
    </row>
    <row r="133" spans="2:9" x14ac:dyDescent="0.2">
      <c r="B133" s="604"/>
      <c r="C133" s="604"/>
      <c r="D133" s="604"/>
      <c r="E133" s="604"/>
      <c r="F133" s="604"/>
      <c r="G133" s="604"/>
      <c r="H133" s="604"/>
      <c r="I133" s="604"/>
    </row>
  </sheetData>
  <mergeCells count="11">
    <mergeCell ref="C31:H31"/>
    <mergeCell ref="C34:H34"/>
    <mergeCell ref="C38:H38"/>
    <mergeCell ref="C41:H41"/>
    <mergeCell ref="C47:H47"/>
    <mergeCell ref="C21:H21"/>
    <mergeCell ref="B2:H2"/>
    <mergeCell ref="C6:H6"/>
    <mergeCell ref="C10:H10"/>
    <mergeCell ref="C12:H12"/>
    <mergeCell ref="C16:H16"/>
  </mergeCells>
  <pageMargins left="0.70866141732283472" right="0.70866141732283472" top="0.74803149606299213" bottom="0.74803149606299213" header="0.31496062992125984" footer="0.31496062992125984"/>
  <pageSetup paperSize="9" orientation="landscape" r:id="rId1"/>
  <headerFooter>
    <oddHeader>&amp;CEN
Annex I</oddHeader>
    <oddFooter>&amp;C&amp;P</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9C4804-EC54-4162-BD14-82D9560D03F4}">
  <dimension ref="A1:H18"/>
  <sheetViews>
    <sheetView topLeftCell="G1" workbookViewId="0">
      <selection activeCell="D18" sqref="D18"/>
    </sheetView>
  </sheetViews>
  <sheetFormatPr defaultColWidth="9.140625" defaultRowHeight="15" x14ac:dyDescent="0.25"/>
  <cols>
    <col min="1" max="1" width="3.7109375" style="3" customWidth="1"/>
    <col min="2" max="2" width="8.5703125" style="3" customWidth="1"/>
    <col min="3" max="3" width="48.85546875" style="3" customWidth="1"/>
    <col min="4" max="8" width="15.7109375" style="3" customWidth="1"/>
    <col min="9" max="9" width="13.28515625" style="3" customWidth="1"/>
    <col min="10" max="16" width="9.140625" style="3"/>
    <col min="17" max="17" width="27.7109375" style="3" customWidth="1"/>
    <col min="18" max="16384" width="9.140625" style="3"/>
  </cols>
  <sheetData>
    <row r="1" spans="1:8" ht="15" customHeight="1" x14ac:dyDescent="0.25">
      <c r="C1" s="207"/>
    </row>
    <row r="2" spans="1:8" ht="15" customHeight="1" x14ac:dyDescent="0.25">
      <c r="C2" s="269"/>
      <c r="D2" s="269"/>
      <c r="E2" s="269"/>
      <c r="F2" s="269"/>
      <c r="G2" s="269"/>
      <c r="H2" s="270"/>
    </row>
    <row r="3" spans="1:8" ht="30" customHeight="1" x14ac:dyDescent="0.25">
      <c r="B3" s="683" t="s">
        <v>831</v>
      </c>
      <c r="C3" s="710"/>
      <c r="D3" s="710"/>
      <c r="E3" s="710"/>
      <c r="F3" s="710"/>
      <c r="G3" s="710"/>
      <c r="H3" s="710"/>
    </row>
    <row r="4" spans="1:8" ht="27" customHeight="1" x14ac:dyDescent="0.25">
      <c r="A4" s="778">
        <v>44926</v>
      </c>
      <c r="B4" s="778"/>
      <c r="C4" s="779"/>
      <c r="D4" s="779"/>
      <c r="E4" s="779"/>
      <c r="F4" s="779"/>
      <c r="G4" s="779"/>
      <c r="H4" s="780"/>
    </row>
    <row r="5" spans="1:8" ht="15.75" thickBot="1" x14ac:dyDescent="0.3">
      <c r="C5" s="781"/>
      <c r="D5" s="783" t="s">
        <v>161</v>
      </c>
      <c r="E5" s="784" t="s">
        <v>832</v>
      </c>
      <c r="F5" s="785"/>
      <c r="G5" s="785"/>
      <c r="H5" s="785"/>
    </row>
    <row r="6" spans="1:8" ht="26.25" thickBot="1" x14ac:dyDescent="0.3">
      <c r="C6" s="782"/>
      <c r="D6" s="772"/>
      <c r="E6" s="64" t="s">
        <v>833</v>
      </c>
      <c r="F6" s="64" t="s">
        <v>834</v>
      </c>
      <c r="G6" s="64" t="s">
        <v>835</v>
      </c>
      <c r="H6" s="64" t="s">
        <v>836</v>
      </c>
    </row>
    <row r="7" spans="1:8" ht="25.5" customHeight="1" thickBot="1" x14ac:dyDescent="0.3">
      <c r="B7" s="66">
        <v>1</v>
      </c>
      <c r="C7" s="575" t="s">
        <v>837</v>
      </c>
      <c r="D7" s="250">
        <v>163913.67010999995</v>
      </c>
      <c r="E7" s="250">
        <v>153112.57272599995</v>
      </c>
      <c r="F7" s="250">
        <v>9929.6640389999993</v>
      </c>
      <c r="G7" s="250">
        <v>291.81</v>
      </c>
      <c r="H7" s="250">
        <v>579.62334499999997</v>
      </c>
    </row>
    <row r="8" spans="1:8" ht="24.75" thickBot="1" x14ac:dyDescent="0.3">
      <c r="B8" s="66">
        <v>2</v>
      </c>
      <c r="C8" s="575" t="s">
        <v>838</v>
      </c>
      <c r="D8" s="33">
        <v>-8420</v>
      </c>
      <c r="E8" s="33">
        <v>-172</v>
      </c>
      <c r="F8" s="33">
        <v>-8248</v>
      </c>
      <c r="G8" s="33"/>
      <c r="H8" s="33"/>
    </row>
    <row r="9" spans="1:8" ht="24.75" thickBot="1" x14ac:dyDescent="0.3">
      <c r="B9" s="66">
        <v>3</v>
      </c>
      <c r="C9" s="575" t="s">
        <v>839</v>
      </c>
      <c r="D9" s="33">
        <v>155493.67010999995</v>
      </c>
      <c r="E9" s="33">
        <v>152940.57272599995</v>
      </c>
      <c r="F9" s="33">
        <v>1681.6640389999993</v>
      </c>
      <c r="G9" s="33">
        <v>291.81</v>
      </c>
      <c r="H9" s="33">
        <v>579.62334499999997</v>
      </c>
    </row>
    <row r="10" spans="1:8" ht="24.75" thickBot="1" x14ac:dyDescent="0.3">
      <c r="B10" s="66">
        <v>4</v>
      </c>
      <c r="C10" s="575" t="s">
        <v>840</v>
      </c>
      <c r="D10" s="33">
        <v>37786</v>
      </c>
      <c r="E10" s="33">
        <v>37786</v>
      </c>
      <c r="F10" s="33"/>
      <c r="G10" s="33"/>
      <c r="H10" s="703"/>
    </row>
    <row r="11" spans="1:8" ht="24.75" customHeight="1" thickBot="1" x14ac:dyDescent="0.3">
      <c r="B11" s="29">
        <v>5</v>
      </c>
      <c r="C11" s="30" t="s">
        <v>841</v>
      </c>
      <c r="D11" s="33">
        <v>2900</v>
      </c>
      <c r="E11" s="33">
        <v>2900</v>
      </c>
      <c r="F11" s="33"/>
      <c r="G11" s="33"/>
      <c r="H11" s="688"/>
    </row>
    <row r="12" spans="1:8" ht="24.75" customHeight="1" thickBot="1" x14ac:dyDescent="0.3">
      <c r="B12" s="29">
        <v>6</v>
      </c>
      <c r="C12" s="30" t="s">
        <v>842</v>
      </c>
      <c r="D12" s="33">
        <v>1234</v>
      </c>
      <c r="E12" s="33"/>
      <c r="F12" s="33">
        <v>1234</v>
      </c>
      <c r="G12" s="33"/>
      <c r="H12" s="688"/>
    </row>
    <row r="13" spans="1:8" ht="24.75" customHeight="1" thickBot="1" x14ac:dyDescent="0.3">
      <c r="B13" s="29">
        <v>7</v>
      </c>
      <c r="C13" s="30" t="s">
        <v>843</v>
      </c>
      <c r="D13" s="33">
        <v>2184</v>
      </c>
      <c r="E13" s="33">
        <v>2184</v>
      </c>
      <c r="F13" s="33"/>
      <c r="G13" s="33"/>
      <c r="H13" s="688"/>
    </row>
    <row r="14" spans="1:8" ht="24.75" customHeight="1" thickBot="1" x14ac:dyDescent="0.3">
      <c r="B14" s="29">
        <v>8</v>
      </c>
      <c r="C14" s="30" t="s">
        <v>844</v>
      </c>
      <c r="D14" s="33">
        <v>-264</v>
      </c>
      <c r="E14" s="33">
        <v>-151</v>
      </c>
      <c r="F14" s="33"/>
      <c r="G14" s="33">
        <v>-113</v>
      </c>
      <c r="H14" s="688"/>
    </row>
    <row r="15" spans="1:8" ht="24.75" customHeight="1" thickBot="1" x14ac:dyDescent="0.3">
      <c r="B15" s="29">
        <v>9</v>
      </c>
      <c r="C15" s="30" t="s">
        <v>845</v>
      </c>
      <c r="D15" s="33">
        <v>-12000</v>
      </c>
      <c r="E15" s="33">
        <v>-12000</v>
      </c>
      <c r="F15" s="33"/>
      <c r="G15" s="33">
        <v>0</v>
      </c>
      <c r="H15" s="688"/>
    </row>
    <row r="16" spans="1:8" ht="24.75" customHeight="1" thickBot="1" x14ac:dyDescent="0.3">
      <c r="B16" s="29">
        <v>10</v>
      </c>
      <c r="C16" s="30" t="s">
        <v>846</v>
      </c>
      <c r="D16" s="33"/>
      <c r="E16" s="33"/>
      <c r="F16" s="33"/>
      <c r="G16" s="33"/>
      <c r="H16" s="688"/>
    </row>
    <row r="17" spans="2:8" ht="24.75" customHeight="1" thickBot="1" x14ac:dyDescent="0.3">
      <c r="B17" s="29">
        <v>11</v>
      </c>
      <c r="C17" s="30" t="s">
        <v>847</v>
      </c>
      <c r="D17" s="33">
        <v>470</v>
      </c>
      <c r="E17" s="33">
        <v>470</v>
      </c>
      <c r="F17" s="33"/>
      <c r="G17" s="33"/>
      <c r="H17" s="777"/>
    </row>
    <row r="18" spans="2:8" ht="24.75" customHeight="1" thickBot="1" x14ac:dyDescent="0.3">
      <c r="B18" s="66">
        <v>12</v>
      </c>
      <c r="C18" s="575" t="s">
        <v>848</v>
      </c>
      <c r="D18" s="181">
        <v>187803.67010999995</v>
      </c>
      <c r="E18" s="181">
        <v>184129.57272599995</v>
      </c>
      <c r="F18" s="181">
        <v>2915.6640389999993</v>
      </c>
      <c r="G18" s="181">
        <v>178.81</v>
      </c>
      <c r="H18" s="181">
        <v>579.62334499999997</v>
      </c>
    </row>
  </sheetData>
  <mergeCells count="6">
    <mergeCell ref="H10:H17"/>
    <mergeCell ref="B3:H3"/>
    <mergeCell ref="A4:H4"/>
    <mergeCell ref="C5:C6"/>
    <mergeCell ref="D5:D6"/>
    <mergeCell ref="E5:H5"/>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779BEC-2A03-49BB-9512-EF85A640082C}">
  <dimension ref="B2:I51"/>
  <sheetViews>
    <sheetView topLeftCell="F3" zoomScaleNormal="100" workbookViewId="0">
      <pane ySplit="1" topLeftCell="A25" activePane="bottomLeft" state="frozen"/>
      <selection activeCell="A3" sqref="A3"/>
      <selection pane="bottomLeft" activeCell="G42" sqref="G42"/>
    </sheetView>
  </sheetViews>
  <sheetFormatPr defaultColWidth="9.140625" defaultRowHeight="15" x14ac:dyDescent="0.25"/>
  <cols>
    <col min="1" max="1" width="2.140625" style="592" customWidth="1"/>
    <col min="2" max="2" width="32.7109375" style="592" customWidth="1"/>
    <col min="3" max="3" width="17.7109375" style="592" customWidth="1"/>
    <col min="4" max="8" width="13.7109375" style="592" customWidth="1"/>
    <col min="9" max="9" width="65.85546875" style="592" customWidth="1"/>
    <col min="10" max="16384" width="9.140625" style="592"/>
  </cols>
  <sheetData>
    <row r="2" spans="2:9" ht="15" customHeight="1" x14ac:dyDescent="0.25">
      <c r="B2" s="203"/>
    </row>
    <row r="3" spans="2:9" ht="30" customHeight="1" x14ac:dyDescent="0.25">
      <c r="B3" s="683" t="s">
        <v>849</v>
      </c>
      <c r="C3" s="688"/>
      <c r="D3" s="688"/>
      <c r="E3" s="688"/>
      <c r="F3" s="688"/>
      <c r="G3" s="685"/>
      <c r="H3" s="685"/>
      <c r="I3" s="685"/>
    </row>
    <row r="4" spans="2:9" ht="27" customHeight="1" thickBot="1" x14ac:dyDescent="0.3">
      <c r="I4" s="272">
        <v>44926</v>
      </c>
    </row>
    <row r="5" spans="2:9" ht="15.75" customHeight="1" x14ac:dyDescent="0.25">
      <c r="B5" s="786" t="s">
        <v>850</v>
      </c>
      <c r="C5" s="786" t="s">
        <v>851</v>
      </c>
      <c r="D5" s="787" t="s">
        <v>852</v>
      </c>
      <c r="E5" s="788"/>
      <c r="F5" s="788"/>
      <c r="G5" s="788"/>
      <c r="H5" s="789"/>
      <c r="I5" s="786" t="s">
        <v>853</v>
      </c>
    </row>
    <row r="6" spans="2:9" ht="39" thickBot="1" x14ac:dyDescent="0.3">
      <c r="B6" s="772"/>
      <c r="C6" s="772"/>
      <c r="D6" s="64" t="s">
        <v>854</v>
      </c>
      <c r="E6" s="64" t="s">
        <v>855</v>
      </c>
      <c r="F6" s="64" t="s">
        <v>856</v>
      </c>
      <c r="G6" s="64" t="s">
        <v>857</v>
      </c>
      <c r="H6" s="64" t="s">
        <v>858</v>
      </c>
      <c r="I6" s="772"/>
    </row>
    <row r="7" spans="2:9" ht="15.75" thickBot="1" x14ac:dyDescent="0.3">
      <c r="B7" s="273" t="s">
        <v>862</v>
      </c>
      <c r="C7" s="274" t="s">
        <v>856</v>
      </c>
      <c r="D7" s="274"/>
      <c r="E7" s="274"/>
      <c r="F7" s="274" t="s">
        <v>860</v>
      </c>
      <c r="G7" s="274"/>
      <c r="H7" s="274"/>
      <c r="I7" s="275" t="s">
        <v>863</v>
      </c>
    </row>
    <row r="8" spans="2:9" ht="15.75" thickBot="1" x14ac:dyDescent="0.3">
      <c r="B8" s="273" t="s">
        <v>864</v>
      </c>
      <c r="C8" s="274" t="s">
        <v>859</v>
      </c>
      <c r="D8" s="274" t="s">
        <v>860</v>
      </c>
      <c r="E8" s="274"/>
      <c r="F8" s="274"/>
      <c r="G8" s="274"/>
      <c r="H8" s="274"/>
      <c r="I8" s="276" t="s">
        <v>863</v>
      </c>
    </row>
    <row r="9" spans="2:9" ht="15.75" thickBot="1" x14ac:dyDescent="0.3">
      <c r="B9" s="273" t="s">
        <v>865</v>
      </c>
      <c r="C9" s="274" t="s">
        <v>859</v>
      </c>
      <c r="D9" s="274" t="s">
        <v>860</v>
      </c>
      <c r="E9" s="274"/>
      <c r="F9" s="274"/>
      <c r="G9" s="274"/>
      <c r="H9" s="274"/>
      <c r="I9" s="276" t="s">
        <v>866</v>
      </c>
    </row>
    <row r="10" spans="2:9" ht="15.75" thickBot="1" x14ac:dyDescent="0.3">
      <c r="B10" s="273" t="s">
        <v>867</v>
      </c>
      <c r="C10" s="274" t="s">
        <v>859</v>
      </c>
      <c r="D10" s="274" t="s">
        <v>860</v>
      </c>
      <c r="E10" s="274"/>
      <c r="F10" s="274"/>
      <c r="G10" s="274"/>
      <c r="H10" s="274"/>
      <c r="I10" s="276" t="s">
        <v>863</v>
      </c>
    </row>
    <row r="11" spans="2:9" ht="15.75" thickBot="1" x14ac:dyDescent="0.3">
      <c r="B11" s="273" t="s">
        <v>868</v>
      </c>
      <c r="C11" s="274" t="s">
        <v>859</v>
      </c>
      <c r="D11" s="274"/>
      <c r="E11" s="274"/>
      <c r="F11" s="274" t="s">
        <v>860</v>
      </c>
      <c r="G11" s="274"/>
      <c r="H11" s="274"/>
      <c r="I11" s="276" t="s">
        <v>863</v>
      </c>
    </row>
    <row r="12" spans="2:9" ht="15.75" thickBot="1" x14ac:dyDescent="0.3">
      <c r="B12" s="273" t="s">
        <v>869</v>
      </c>
      <c r="C12" s="274" t="s">
        <v>859</v>
      </c>
      <c r="D12" s="274" t="s">
        <v>860</v>
      </c>
      <c r="E12" s="274"/>
      <c r="F12" s="274"/>
      <c r="G12" s="274"/>
      <c r="H12" s="274"/>
      <c r="I12" s="276" t="s">
        <v>863</v>
      </c>
    </row>
    <row r="13" spans="2:9" ht="15.75" thickBot="1" x14ac:dyDescent="0.3">
      <c r="B13" s="273" t="s">
        <v>870</v>
      </c>
      <c r="C13" s="274" t="s">
        <v>859</v>
      </c>
      <c r="D13" s="274" t="s">
        <v>860</v>
      </c>
      <c r="E13" s="274"/>
      <c r="F13" s="274"/>
      <c r="G13" s="274"/>
      <c r="H13" s="274"/>
      <c r="I13" s="276" t="s">
        <v>861</v>
      </c>
    </row>
    <row r="14" spans="2:9" ht="15.75" thickBot="1" x14ac:dyDescent="0.3">
      <c r="B14" s="273" t="s">
        <v>871</v>
      </c>
      <c r="C14" s="274" t="s">
        <v>859</v>
      </c>
      <c r="D14" s="274"/>
      <c r="E14" s="274"/>
      <c r="F14" s="274" t="s">
        <v>860</v>
      </c>
      <c r="G14" s="274"/>
      <c r="H14" s="274"/>
      <c r="I14" s="276" t="s">
        <v>872</v>
      </c>
    </row>
    <row r="15" spans="2:9" ht="24.75" thickBot="1" x14ac:dyDescent="0.3">
      <c r="B15" s="273" t="s">
        <v>873</v>
      </c>
      <c r="C15" s="274" t="s">
        <v>859</v>
      </c>
      <c r="D15" s="274"/>
      <c r="E15" s="274"/>
      <c r="F15" s="274" t="s">
        <v>860</v>
      </c>
      <c r="G15" s="274"/>
      <c r="H15" s="274"/>
      <c r="I15" s="276" t="s">
        <v>872</v>
      </c>
    </row>
    <row r="16" spans="2:9" ht="15.75" thickBot="1" x14ac:dyDescent="0.3">
      <c r="B16" s="273" t="s">
        <v>874</v>
      </c>
      <c r="C16" s="274" t="s">
        <v>859</v>
      </c>
      <c r="D16" s="274" t="s">
        <v>860</v>
      </c>
      <c r="E16" s="274"/>
      <c r="F16" s="274"/>
      <c r="G16" s="274"/>
      <c r="H16" s="274"/>
      <c r="I16" s="276" t="s">
        <v>875</v>
      </c>
    </row>
    <row r="17" spans="2:9" ht="15.75" thickBot="1" x14ac:dyDescent="0.3">
      <c r="B17" s="273" t="s">
        <v>876</v>
      </c>
      <c r="C17" s="274" t="s">
        <v>859</v>
      </c>
      <c r="D17" s="274" t="s">
        <v>860</v>
      </c>
      <c r="E17" s="274"/>
      <c r="F17" s="274"/>
      <c r="G17" s="274"/>
      <c r="H17" s="274"/>
      <c r="I17" s="275" t="s">
        <v>863</v>
      </c>
    </row>
    <row r="18" spans="2:9" ht="15.75" thickBot="1" x14ac:dyDescent="0.3">
      <c r="B18" s="273" t="s">
        <v>877</v>
      </c>
      <c r="C18" s="274" t="s">
        <v>859</v>
      </c>
      <c r="D18" s="274" t="s">
        <v>860</v>
      </c>
      <c r="E18" s="274"/>
      <c r="F18" s="274"/>
      <c r="G18" s="274"/>
      <c r="H18" s="274"/>
      <c r="I18" s="276" t="s">
        <v>878</v>
      </c>
    </row>
    <row r="19" spans="2:9" ht="15.75" thickBot="1" x14ac:dyDescent="0.3">
      <c r="B19" s="273" t="s">
        <v>879</v>
      </c>
      <c r="C19" s="274" t="s">
        <v>859</v>
      </c>
      <c r="D19" s="274" t="s">
        <v>860</v>
      </c>
      <c r="E19" s="274"/>
      <c r="F19" s="274"/>
      <c r="G19" s="274"/>
      <c r="H19" s="274"/>
      <c r="I19" s="275" t="s">
        <v>878</v>
      </c>
    </row>
    <row r="20" spans="2:9" ht="15.75" thickBot="1" x14ac:dyDescent="0.3">
      <c r="B20" s="273" t="s">
        <v>880</v>
      </c>
      <c r="C20" s="274" t="s">
        <v>859</v>
      </c>
      <c r="D20" s="274"/>
      <c r="E20" s="274"/>
      <c r="F20" s="274" t="s">
        <v>860</v>
      </c>
      <c r="G20" s="274"/>
      <c r="H20" s="274"/>
      <c r="I20" s="275" t="s">
        <v>863</v>
      </c>
    </row>
    <row r="21" spans="2:9" ht="15.75" thickBot="1" x14ac:dyDescent="0.3">
      <c r="B21" s="273" t="s">
        <v>881</v>
      </c>
      <c r="C21" s="274" t="s">
        <v>859</v>
      </c>
      <c r="D21" s="274"/>
      <c r="E21" s="274"/>
      <c r="F21" s="274" t="s">
        <v>860</v>
      </c>
      <c r="G21" s="274"/>
      <c r="H21" s="274"/>
      <c r="I21" s="276" t="s">
        <v>882</v>
      </c>
    </row>
    <row r="22" spans="2:9" ht="15.75" thickBot="1" x14ac:dyDescent="0.3">
      <c r="B22" s="273" t="s">
        <v>883</v>
      </c>
      <c r="C22" s="274" t="s">
        <v>859</v>
      </c>
      <c r="D22" s="274"/>
      <c r="E22" s="274"/>
      <c r="F22" s="274" t="s">
        <v>860</v>
      </c>
      <c r="G22" s="274"/>
      <c r="H22" s="274"/>
      <c r="I22" s="275" t="s">
        <v>861</v>
      </c>
    </row>
    <row r="23" spans="2:9" ht="15.75" thickBot="1" x14ac:dyDescent="0.3">
      <c r="B23" s="273" t="s">
        <v>884</v>
      </c>
      <c r="C23" s="274" t="s">
        <v>859</v>
      </c>
      <c r="D23" s="274"/>
      <c r="E23" s="274"/>
      <c r="F23" s="274" t="s">
        <v>860</v>
      </c>
      <c r="G23" s="274"/>
      <c r="H23" s="274"/>
      <c r="I23" s="275" t="s">
        <v>872</v>
      </c>
    </row>
    <row r="24" spans="2:9" ht="15.75" thickBot="1" x14ac:dyDescent="0.3">
      <c r="B24" s="273" t="s">
        <v>885</v>
      </c>
      <c r="C24" s="274" t="s">
        <v>859</v>
      </c>
      <c r="D24" s="274" t="s">
        <v>860</v>
      </c>
      <c r="E24" s="274"/>
      <c r="F24" s="274"/>
      <c r="G24" s="274"/>
      <c r="H24" s="274"/>
      <c r="I24" s="277" t="s">
        <v>863</v>
      </c>
    </row>
    <row r="25" spans="2:9" ht="15.75" thickBot="1" x14ac:dyDescent="0.3">
      <c r="B25" s="273" t="s">
        <v>886</v>
      </c>
      <c r="C25" s="274" t="s">
        <v>856</v>
      </c>
      <c r="D25" s="274"/>
      <c r="E25" s="274"/>
      <c r="F25" s="274" t="s">
        <v>860</v>
      </c>
      <c r="G25" s="274"/>
      <c r="H25" s="274"/>
      <c r="I25" s="276" t="s">
        <v>887</v>
      </c>
    </row>
    <row r="26" spans="2:9" ht="15.75" thickBot="1" x14ac:dyDescent="0.3">
      <c r="B26" s="273" t="s">
        <v>888</v>
      </c>
      <c r="C26" s="274" t="s">
        <v>859</v>
      </c>
      <c r="D26" s="274" t="s">
        <v>860</v>
      </c>
      <c r="E26" s="274"/>
      <c r="F26" s="274"/>
      <c r="G26" s="274"/>
      <c r="H26" s="274"/>
      <c r="I26" s="273" t="s">
        <v>889</v>
      </c>
    </row>
    <row r="27" spans="2:9" ht="15.75" thickBot="1" x14ac:dyDescent="0.3">
      <c r="B27" s="273" t="s">
        <v>890</v>
      </c>
      <c r="C27" s="274" t="s">
        <v>859</v>
      </c>
      <c r="D27" s="274"/>
      <c r="E27" s="274"/>
      <c r="F27" s="274" t="s">
        <v>860</v>
      </c>
      <c r="G27" s="274"/>
      <c r="H27" s="274"/>
      <c r="I27" s="276" t="s">
        <v>863</v>
      </c>
    </row>
    <row r="28" spans="2:9" ht="15.75" thickBot="1" x14ac:dyDescent="0.3">
      <c r="B28" s="273" t="s">
        <v>891</v>
      </c>
      <c r="C28" s="274" t="s">
        <v>856</v>
      </c>
      <c r="D28" s="274"/>
      <c r="E28" s="274"/>
      <c r="F28" s="274" t="s">
        <v>860</v>
      </c>
      <c r="G28" s="274"/>
      <c r="H28" s="274"/>
      <c r="I28" s="275" t="s">
        <v>892</v>
      </c>
    </row>
    <row r="29" spans="2:9" ht="15.75" thickBot="1" x14ac:dyDescent="0.3">
      <c r="B29" s="273" t="s">
        <v>893</v>
      </c>
      <c r="C29" s="274" t="s">
        <v>856</v>
      </c>
      <c r="D29" s="274"/>
      <c r="E29" s="274"/>
      <c r="F29" s="274" t="s">
        <v>860</v>
      </c>
      <c r="G29" s="274"/>
      <c r="H29" s="274"/>
      <c r="I29" s="276" t="s">
        <v>894</v>
      </c>
    </row>
    <row r="30" spans="2:9" ht="15.75" thickBot="1" x14ac:dyDescent="0.3">
      <c r="B30" s="273" t="s">
        <v>895</v>
      </c>
      <c r="C30" s="274" t="s">
        <v>856</v>
      </c>
      <c r="D30" s="274"/>
      <c r="E30" s="274"/>
      <c r="F30" s="274" t="s">
        <v>860</v>
      </c>
      <c r="G30" s="274"/>
      <c r="H30" s="274"/>
      <c r="I30" s="273" t="s">
        <v>896</v>
      </c>
    </row>
    <row r="31" spans="2:9" ht="15.75" thickBot="1" x14ac:dyDescent="0.3">
      <c r="B31" s="273" t="s">
        <v>897</v>
      </c>
      <c r="C31" s="274" t="s">
        <v>859</v>
      </c>
      <c r="D31" s="274"/>
      <c r="E31" s="274"/>
      <c r="F31" s="274" t="s">
        <v>860</v>
      </c>
      <c r="G31" s="274"/>
      <c r="H31" s="274"/>
      <c r="I31" s="276" t="s">
        <v>861</v>
      </c>
    </row>
    <row r="32" spans="2:9" ht="15.75" thickBot="1" x14ac:dyDescent="0.3">
      <c r="B32" s="273" t="s">
        <v>898</v>
      </c>
      <c r="C32" s="274" t="s">
        <v>859</v>
      </c>
      <c r="D32" s="274"/>
      <c r="E32" s="274"/>
      <c r="F32" s="274" t="s">
        <v>860</v>
      </c>
      <c r="G32" s="274"/>
      <c r="H32" s="274"/>
      <c r="I32" s="276" t="s">
        <v>861</v>
      </c>
    </row>
    <row r="33" spans="2:9" ht="15.75" thickBot="1" x14ac:dyDescent="0.3">
      <c r="B33" s="273" t="s">
        <v>899</v>
      </c>
      <c r="C33" s="274" t="s">
        <v>859</v>
      </c>
      <c r="D33" s="274"/>
      <c r="E33" s="274"/>
      <c r="F33" s="274" t="s">
        <v>860</v>
      </c>
      <c r="G33" s="274"/>
      <c r="H33" s="274"/>
      <c r="I33" s="276" t="s">
        <v>861</v>
      </c>
    </row>
    <row r="34" spans="2:9" ht="15.75" thickBot="1" x14ac:dyDescent="0.3">
      <c r="B34" s="273" t="s">
        <v>900</v>
      </c>
      <c r="C34" s="274" t="s">
        <v>859</v>
      </c>
      <c r="D34" s="274"/>
      <c r="E34" s="274"/>
      <c r="F34" s="274" t="s">
        <v>860</v>
      </c>
      <c r="G34" s="274"/>
      <c r="H34" s="274"/>
      <c r="I34" s="277" t="s">
        <v>861</v>
      </c>
    </row>
    <row r="35" spans="2:9" ht="15.75" thickBot="1" x14ac:dyDescent="0.3">
      <c r="B35" s="273" t="s">
        <v>901</v>
      </c>
      <c r="C35" s="274" t="s">
        <v>859</v>
      </c>
      <c r="D35" s="274"/>
      <c r="E35" s="274"/>
      <c r="F35" s="274" t="s">
        <v>860</v>
      </c>
      <c r="G35" s="274"/>
      <c r="H35" s="274"/>
      <c r="I35" s="277" t="s">
        <v>861</v>
      </c>
    </row>
    <row r="36" spans="2:9" ht="15.75" thickBot="1" x14ac:dyDescent="0.3">
      <c r="B36" s="273" t="s">
        <v>902</v>
      </c>
      <c r="C36" s="274" t="s">
        <v>859</v>
      </c>
      <c r="D36" s="274"/>
      <c r="E36" s="274"/>
      <c r="F36" s="274" t="s">
        <v>860</v>
      </c>
      <c r="G36" s="274"/>
      <c r="H36" s="274"/>
      <c r="I36" s="273" t="s">
        <v>903</v>
      </c>
    </row>
    <row r="37" spans="2:9" ht="15.75" thickBot="1" x14ac:dyDescent="0.3">
      <c r="B37" s="273" t="s">
        <v>904</v>
      </c>
      <c r="C37" s="274" t="s">
        <v>856</v>
      </c>
      <c r="D37" s="274"/>
      <c r="E37" s="274"/>
      <c r="F37" s="274" t="s">
        <v>860</v>
      </c>
      <c r="G37" s="274"/>
      <c r="H37" s="274"/>
      <c r="I37" s="273" t="s">
        <v>905</v>
      </c>
    </row>
    <row r="38" spans="2:9" ht="15.75" thickBot="1" x14ac:dyDescent="0.3">
      <c r="B38" s="273" t="s">
        <v>906</v>
      </c>
      <c r="C38" s="274" t="s">
        <v>856</v>
      </c>
      <c r="D38" s="274"/>
      <c r="E38" s="274"/>
      <c r="F38" s="274" t="s">
        <v>860</v>
      </c>
      <c r="G38" s="274"/>
      <c r="H38" s="274"/>
      <c r="I38" s="275" t="s">
        <v>907</v>
      </c>
    </row>
    <row r="39" spans="2:9" ht="15.75" thickBot="1" x14ac:dyDescent="0.3">
      <c r="B39" s="273" t="s">
        <v>908</v>
      </c>
      <c r="C39" s="274" t="s">
        <v>859</v>
      </c>
      <c r="D39" s="274"/>
      <c r="E39" s="274"/>
      <c r="F39" s="274" t="s">
        <v>860</v>
      </c>
      <c r="G39" s="274"/>
      <c r="H39" s="274"/>
      <c r="I39" s="275" t="s">
        <v>909</v>
      </c>
    </row>
    <row r="40" spans="2:9" ht="15.75" thickBot="1" x14ac:dyDescent="0.3">
      <c r="B40" s="273" t="s">
        <v>910</v>
      </c>
      <c r="C40" s="274" t="s">
        <v>859</v>
      </c>
      <c r="D40" s="274"/>
      <c r="E40" s="274"/>
      <c r="F40" s="274" t="s">
        <v>860</v>
      </c>
      <c r="G40" s="274"/>
      <c r="H40" s="274"/>
      <c r="I40" s="277" t="s">
        <v>911</v>
      </c>
    </row>
    <row r="41" spans="2:9" ht="15.75" thickBot="1" x14ac:dyDescent="0.3">
      <c r="B41" s="273" t="s">
        <v>2056</v>
      </c>
      <c r="C41" s="274" t="s">
        <v>856</v>
      </c>
      <c r="D41" s="274"/>
      <c r="E41" s="274"/>
      <c r="F41" s="274" t="s">
        <v>860</v>
      </c>
      <c r="G41" s="274"/>
      <c r="H41" s="274"/>
      <c r="I41" s="275" t="s">
        <v>861</v>
      </c>
    </row>
    <row r="42" spans="2:9" ht="24.75" thickBot="1" x14ac:dyDescent="0.3">
      <c r="B42" s="273" t="s">
        <v>912</v>
      </c>
      <c r="C42" s="274" t="s">
        <v>859</v>
      </c>
      <c r="D42" s="274"/>
      <c r="E42" s="274"/>
      <c r="F42" s="274" t="s">
        <v>860</v>
      </c>
      <c r="G42" s="274"/>
      <c r="H42" s="274"/>
      <c r="I42" s="277" t="s">
        <v>861</v>
      </c>
    </row>
    <row r="43" spans="2:9" ht="15.75" thickBot="1" x14ac:dyDescent="0.3">
      <c r="B43" s="273" t="s">
        <v>913</v>
      </c>
      <c r="C43" s="274" t="s">
        <v>859</v>
      </c>
      <c r="D43" s="274"/>
      <c r="E43" s="274"/>
      <c r="F43" s="274" t="s">
        <v>860</v>
      </c>
      <c r="G43" s="274"/>
      <c r="H43" s="274"/>
      <c r="I43" s="275" t="s">
        <v>861</v>
      </c>
    </row>
    <row r="44" spans="2:9" ht="15.75" thickBot="1" x14ac:dyDescent="0.3">
      <c r="B44" s="273" t="s">
        <v>2057</v>
      </c>
      <c r="C44" s="274" t="s">
        <v>859</v>
      </c>
      <c r="D44" s="274"/>
      <c r="E44" s="274"/>
      <c r="F44" s="274" t="s">
        <v>860</v>
      </c>
      <c r="G44" s="274"/>
      <c r="H44" s="274"/>
      <c r="I44" s="275" t="s">
        <v>861</v>
      </c>
    </row>
    <row r="45" spans="2:9" ht="15.75" thickBot="1" x14ac:dyDescent="0.3">
      <c r="B45" s="273" t="s">
        <v>914</v>
      </c>
      <c r="C45" s="274" t="s">
        <v>859</v>
      </c>
      <c r="D45" s="274" t="s">
        <v>860</v>
      </c>
      <c r="E45" s="274"/>
      <c r="F45" s="274"/>
      <c r="G45" s="274"/>
      <c r="H45" s="274"/>
      <c r="I45" s="273" t="s">
        <v>889</v>
      </c>
    </row>
    <row r="46" spans="2:9" ht="15.75" thickBot="1" x14ac:dyDescent="0.3">
      <c r="B46" s="273" t="s">
        <v>915</v>
      </c>
      <c r="C46" s="274" t="s">
        <v>859</v>
      </c>
      <c r="D46" s="274"/>
      <c r="E46" s="274"/>
      <c r="F46" s="274" t="s">
        <v>860</v>
      </c>
      <c r="G46" s="274"/>
      <c r="H46" s="274"/>
      <c r="I46" s="275" t="s">
        <v>916</v>
      </c>
    </row>
    <row r="47" spans="2:9" ht="15.75" thickBot="1" x14ac:dyDescent="0.3">
      <c r="B47" s="273" t="s">
        <v>917</v>
      </c>
      <c r="C47" s="274" t="s">
        <v>856</v>
      </c>
      <c r="D47" s="274"/>
      <c r="E47" s="274"/>
      <c r="F47" s="274" t="s">
        <v>860</v>
      </c>
      <c r="G47" s="274"/>
      <c r="H47" s="274"/>
      <c r="I47" s="275" t="s">
        <v>918</v>
      </c>
    </row>
    <row r="48" spans="2:9" ht="15.75" thickBot="1" x14ac:dyDescent="0.3">
      <c r="B48" s="273" t="s">
        <v>919</v>
      </c>
      <c r="C48" s="274" t="s">
        <v>859</v>
      </c>
      <c r="D48" s="274"/>
      <c r="E48" s="274"/>
      <c r="F48" s="274" t="s">
        <v>860</v>
      </c>
      <c r="G48" s="274"/>
      <c r="H48" s="274"/>
      <c r="I48" s="275" t="s">
        <v>861</v>
      </c>
    </row>
    <row r="49" spans="2:9" ht="15.75" thickBot="1" x14ac:dyDescent="0.3">
      <c r="B49" s="273" t="s">
        <v>920</v>
      </c>
      <c r="C49" s="274" t="s">
        <v>856</v>
      </c>
      <c r="D49" s="274"/>
      <c r="E49" s="274"/>
      <c r="F49" s="274" t="s">
        <v>860</v>
      </c>
      <c r="G49" s="274"/>
      <c r="H49" s="274"/>
      <c r="I49" s="275" t="s">
        <v>905</v>
      </c>
    </row>
    <row r="50" spans="2:9" ht="15.75" thickBot="1" x14ac:dyDescent="0.3">
      <c r="B50" s="273" t="s">
        <v>921</v>
      </c>
      <c r="C50" s="274" t="s">
        <v>856</v>
      </c>
      <c r="D50" s="274"/>
      <c r="E50" s="274"/>
      <c r="F50" s="274" t="s">
        <v>860</v>
      </c>
      <c r="G50" s="274"/>
      <c r="H50" s="274"/>
      <c r="I50" s="275" t="s">
        <v>922</v>
      </c>
    </row>
    <row r="51" spans="2:9" ht="15.75" thickBot="1" x14ac:dyDescent="0.3">
      <c r="B51" s="273" t="s">
        <v>923</v>
      </c>
      <c r="C51" s="274" t="s">
        <v>856</v>
      </c>
      <c r="D51" s="274"/>
      <c r="E51" s="274"/>
      <c r="F51" s="274" t="s">
        <v>860</v>
      </c>
      <c r="G51" s="274"/>
      <c r="H51" s="274"/>
      <c r="I51" s="275" t="s">
        <v>924</v>
      </c>
    </row>
  </sheetData>
  <mergeCells count="5">
    <mergeCell ref="B3:I3"/>
    <mergeCell ref="B5:B6"/>
    <mergeCell ref="C5:C6"/>
    <mergeCell ref="D5:H5"/>
    <mergeCell ref="I5:I6"/>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FD9DFB-66EB-426E-A14F-4C85EEB5C5AA}">
  <dimension ref="B2:Q29"/>
  <sheetViews>
    <sheetView showGridLines="0" zoomScale="80" zoomScaleNormal="80" workbookViewId="0">
      <selection activeCell="C7" sqref="C7"/>
    </sheetView>
  </sheetViews>
  <sheetFormatPr defaultRowHeight="12.75" x14ac:dyDescent="0.2"/>
  <cols>
    <col min="1" max="1" width="2.140625" style="281" customWidth="1"/>
    <col min="2" max="2" width="30" style="281" customWidth="1"/>
    <col min="3" max="17" width="18.7109375" style="281" customWidth="1"/>
    <col min="18" max="16384" width="9.140625" style="281"/>
  </cols>
  <sheetData>
    <row r="2" spans="2:17" ht="30" customHeight="1" x14ac:dyDescent="0.25">
      <c r="B2" s="683" t="s">
        <v>1010</v>
      </c>
      <c r="C2" s="710"/>
      <c r="D2" s="710"/>
      <c r="E2" s="710"/>
      <c r="F2" s="710"/>
      <c r="G2" s="710"/>
      <c r="H2" s="710"/>
      <c r="I2" s="710"/>
      <c r="J2" s="710"/>
      <c r="K2" s="710"/>
      <c r="L2" s="710"/>
      <c r="M2" s="710"/>
      <c r="N2" s="710"/>
      <c r="O2" s="710"/>
      <c r="P2" s="710"/>
      <c r="Q2" s="710"/>
    </row>
    <row r="4" spans="2:17" ht="30" customHeight="1" thickBot="1" x14ac:dyDescent="0.25">
      <c r="B4" s="692"/>
      <c r="C4" s="791" t="s">
        <v>1011</v>
      </c>
      <c r="D4" s="706"/>
      <c r="E4" s="706"/>
      <c r="F4" s="706"/>
      <c r="G4" s="706"/>
      <c r="H4" s="707"/>
      <c r="I4" s="792" t="s">
        <v>1012</v>
      </c>
      <c r="J4" s="793"/>
      <c r="K4" s="793"/>
      <c r="L4" s="793"/>
      <c r="M4" s="793"/>
      <c r="N4" s="793"/>
      <c r="O4" s="794" t="s">
        <v>1013</v>
      </c>
      <c r="P4" s="795" t="s">
        <v>1014</v>
      </c>
      <c r="Q4" s="796"/>
    </row>
    <row r="5" spans="2:17" ht="37.5" customHeight="1" x14ac:dyDescent="0.2">
      <c r="B5" s="688"/>
      <c r="C5" s="797" t="s">
        <v>1015</v>
      </c>
      <c r="D5" s="706"/>
      <c r="E5" s="707"/>
      <c r="F5" s="797" t="s">
        <v>1016</v>
      </c>
      <c r="G5" s="706"/>
      <c r="H5" s="707"/>
      <c r="I5" s="798" t="s">
        <v>1017</v>
      </c>
      <c r="J5" s="799"/>
      <c r="K5" s="800"/>
      <c r="L5" s="798" t="s">
        <v>1018</v>
      </c>
      <c r="M5" s="799"/>
      <c r="N5" s="801"/>
      <c r="O5" s="712"/>
      <c r="P5" s="790" t="s">
        <v>1019</v>
      </c>
      <c r="Q5" s="783" t="s">
        <v>1020</v>
      </c>
    </row>
    <row r="6" spans="2:17" ht="30" customHeight="1" thickBot="1" x14ac:dyDescent="0.25">
      <c r="B6" s="704"/>
      <c r="C6" s="299"/>
      <c r="D6" s="80" t="s">
        <v>1021</v>
      </c>
      <c r="E6" s="299" t="s">
        <v>1022</v>
      </c>
      <c r="F6" s="299"/>
      <c r="G6" s="299" t="s">
        <v>1022</v>
      </c>
      <c r="H6" s="299" t="s">
        <v>1023</v>
      </c>
      <c r="I6" s="299"/>
      <c r="J6" s="300" t="s">
        <v>1021</v>
      </c>
      <c r="K6" s="300" t="s">
        <v>1022</v>
      </c>
      <c r="L6" s="80"/>
      <c r="M6" s="300" t="s">
        <v>1022</v>
      </c>
      <c r="N6" s="300" t="s">
        <v>1023</v>
      </c>
      <c r="O6" s="713"/>
      <c r="P6" s="789"/>
      <c r="Q6" s="713"/>
    </row>
    <row r="7" spans="2:17" ht="42" customHeight="1" thickBot="1" x14ac:dyDescent="0.25">
      <c r="B7" s="130" t="s">
        <v>1024</v>
      </c>
      <c r="C7" s="301">
        <v>30530.287104999999</v>
      </c>
      <c r="D7" s="301">
        <v>30526.646517000001</v>
      </c>
      <c r="E7" s="301">
        <v>3.6405880000000002</v>
      </c>
      <c r="F7" s="301">
        <v>0</v>
      </c>
      <c r="G7" s="301">
        <v>0</v>
      </c>
      <c r="H7" s="301">
        <v>0</v>
      </c>
      <c r="I7" s="301">
        <v>-0.55822499999999997</v>
      </c>
      <c r="J7" s="301">
        <v>-0.55791100000000005</v>
      </c>
      <c r="K7" s="301">
        <v>-3.1399999999999999E-4</v>
      </c>
      <c r="L7" s="301">
        <v>0</v>
      </c>
      <c r="M7" s="301">
        <v>0</v>
      </c>
      <c r="N7" s="301">
        <v>0</v>
      </c>
      <c r="O7" s="301"/>
      <c r="P7" s="301">
        <v>0</v>
      </c>
      <c r="Q7" s="301">
        <v>0</v>
      </c>
    </row>
    <row r="8" spans="2:17" ht="27.75" customHeight="1" thickBot="1" x14ac:dyDescent="0.25">
      <c r="B8" s="130" t="s">
        <v>1025</v>
      </c>
      <c r="C8" s="301">
        <v>107602.81176899999</v>
      </c>
      <c r="D8" s="301">
        <v>89815.457334999999</v>
      </c>
      <c r="E8" s="301">
        <v>16657.618887000001</v>
      </c>
      <c r="F8" s="301">
        <v>1977.6376500000001</v>
      </c>
      <c r="G8" s="301">
        <v>0</v>
      </c>
      <c r="H8" s="301">
        <v>1977.637651</v>
      </c>
      <c r="I8" s="301">
        <v>-582.88660799999991</v>
      </c>
      <c r="J8" s="301">
        <v>-166.26419300000001</v>
      </c>
      <c r="K8" s="301">
        <v>-416.62241399999999</v>
      </c>
      <c r="L8" s="301">
        <v>-1173.307873</v>
      </c>
      <c r="M8" s="301">
        <v>0</v>
      </c>
      <c r="N8" s="301">
        <v>-1173.3078720000001</v>
      </c>
      <c r="O8" s="301"/>
      <c r="P8" s="301">
        <v>71360.209354000006</v>
      </c>
      <c r="Q8" s="301">
        <v>416.92841199999998</v>
      </c>
    </row>
    <row r="9" spans="2:17" ht="21" customHeight="1" thickBot="1" x14ac:dyDescent="0.25">
      <c r="B9" s="30" t="s">
        <v>1026</v>
      </c>
      <c r="C9" s="33">
        <v>4.3983000000000001E-2</v>
      </c>
      <c r="D9" s="33">
        <v>4.3983000000000001E-2</v>
      </c>
      <c r="E9" s="33">
        <v>0</v>
      </c>
      <c r="F9" s="33">
        <v>0</v>
      </c>
      <c r="G9" s="33">
        <v>0</v>
      </c>
      <c r="H9" s="33">
        <v>0</v>
      </c>
      <c r="I9" s="33">
        <v>0</v>
      </c>
      <c r="J9" s="33">
        <v>0</v>
      </c>
      <c r="K9" s="33">
        <v>0</v>
      </c>
      <c r="L9" s="33">
        <v>0</v>
      </c>
      <c r="M9" s="33">
        <v>0</v>
      </c>
      <c r="N9" s="33">
        <v>0</v>
      </c>
      <c r="O9" s="33"/>
      <c r="P9" s="33">
        <v>1.6119999999999999E-3</v>
      </c>
      <c r="Q9" s="33">
        <v>0</v>
      </c>
    </row>
    <row r="10" spans="2:17" ht="21" customHeight="1" thickBot="1" x14ac:dyDescent="0.25">
      <c r="B10" s="30" t="s">
        <v>1027</v>
      </c>
      <c r="C10" s="33">
        <v>17016.410328999998</v>
      </c>
      <c r="D10" s="33">
        <v>14940.152821</v>
      </c>
      <c r="E10" s="33">
        <v>1341.8801920000001</v>
      </c>
      <c r="F10" s="33">
        <v>508.90167400000001</v>
      </c>
      <c r="G10" s="33">
        <v>0</v>
      </c>
      <c r="H10" s="33">
        <v>508.90167400000001</v>
      </c>
      <c r="I10" s="33">
        <v>-4.7386980000000003</v>
      </c>
      <c r="J10" s="33">
        <v>-0.52880499999999997</v>
      </c>
      <c r="K10" s="33">
        <v>-4.2098930000000001</v>
      </c>
      <c r="L10" s="33">
        <v>-388.23744399999998</v>
      </c>
      <c r="M10" s="33">
        <v>0</v>
      </c>
      <c r="N10" s="33">
        <v>-388.23744399999998</v>
      </c>
      <c r="O10" s="33"/>
      <c r="P10" s="33">
        <v>5914.7287539999998</v>
      </c>
      <c r="Q10" s="33">
        <v>0</v>
      </c>
    </row>
    <row r="11" spans="2:17" ht="21" customHeight="1" thickBot="1" x14ac:dyDescent="0.25">
      <c r="B11" s="30" t="s">
        <v>1028</v>
      </c>
      <c r="C11" s="33">
        <v>570.81210599999997</v>
      </c>
      <c r="D11" s="33">
        <v>566.01817400000004</v>
      </c>
      <c r="E11" s="33">
        <v>4.7939319999999999</v>
      </c>
      <c r="F11" s="33">
        <v>0</v>
      </c>
      <c r="G11" s="33">
        <v>0</v>
      </c>
      <c r="H11" s="33">
        <v>0</v>
      </c>
      <c r="I11" s="33">
        <v>-6.8566000000000002E-2</v>
      </c>
      <c r="J11" s="33">
        <v>-2.6297000000000001E-2</v>
      </c>
      <c r="K11" s="33">
        <v>-4.2270000000000002E-2</v>
      </c>
      <c r="L11" s="33">
        <v>0</v>
      </c>
      <c r="M11" s="33">
        <v>0</v>
      </c>
      <c r="N11" s="33">
        <v>0</v>
      </c>
      <c r="O11" s="33"/>
      <c r="P11" s="33">
        <v>132.663442</v>
      </c>
      <c r="Q11" s="33">
        <v>0</v>
      </c>
    </row>
    <row r="12" spans="2:17" ht="21" customHeight="1" thickBot="1" x14ac:dyDescent="0.25">
      <c r="B12" s="30" t="s">
        <v>1029</v>
      </c>
      <c r="C12" s="33">
        <v>6848.8361370000002</v>
      </c>
      <c r="D12" s="33">
        <v>6001.6016140000002</v>
      </c>
      <c r="E12" s="33">
        <v>488.83988099999999</v>
      </c>
      <c r="F12" s="33">
        <v>223.50992099999999</v>
      </c>
      <c r="G12" s="33">
        <v>0</v>
      </c>
      <c r="H12" s="33">
        <v>223.50992199999999</v>
      </c>
      <c r="I12" s="33">
        <v>-35.344642</v>
      </c>
      <c r="J12" s="33">
        <v>-19.579151</v>
      </c>
      <c r="K12" s="33">
        <v>-15.765489000000001</v>
      </c>
      <c r="L12" s="33">
        <v>-115.008686</v>
      </c>
      <c r="M12" s="33">
        <v>0</v>
      </c>
      <c r="N12" s="33">
        <v>-115.008686</v>
      </c>
      <c r="O12" s="33"/>
      <c r="P12" s="33">
        <v>2619.7476590000001</v>
      </c>
      <c r="Q12" s="33">
        <v>7.5876870000000007</v>
      </c>
    </row>
    <row r="13" spans="2:17" ht="21" customHeight="1" thickBot="1" x14ac:dyDescent="0.25">
      <c r="B13" s="30" t="s">
        <v>1030</v>
      </c>
      <c r="C13" s="33">
        <v>39941.752566999996</v>
      </c>
      <c r="D13" s="33">
        <v>29775.975367999999</v>
      </c>
      <c r="E13" s="33">
        <v>10130.473994</v>
      </c>
      <c r="F13" s="33">
        <v>1047.8270560000001</v>
      </c>
      <c r="G13" s="33">
        <v>0</v>
      </c>
      <c r="H13" s="33">
        <v>1047.827057</v>
      </c>
      <c r="I13" s="33">
        <v>-483.344966</v>
      </c>
      <c r="J13" s="33">
        <v>-131.40614400000001</v>
      </c>
      <c r="K13" s="33">
        <v>-351.93882200000002</v>
      </c>
      <c r="L13" s="33">
        <v>-606.67466300000001</v>
      </c>
      <c r="M13" s="33">
        <v>0</v>
      </c>
      <c r="N13" s="33">
        <v>-606.67466300000001</v>
      </c>
      <c r="O13" s="33"/>
      <c r="P13" s="33">
        <v>23884.905694000001</v>
      </c>
      <c r="Q13" s="33">
        <v>302.02214099999998</v>
      </c>
    </row>
    <row r="14" spans="2:17" ht="21" customHeight="1" thickBot="1" x14ac:dyDescent="0.25">
      <c r="B14" s="30" t="s">
        <v>1031</v>
      </c>
      <c r="C14" s="33">
        <v>30888.668276</v>
      </c>
      <c r="D14" s="33">
        <v>22511.789983999999</v>
      </c>
      <c r="E14" s="33">
        <v>8349.7390919999998</v>
      </c>
      <c r="F14" s="33">
        <v>812.89363600000001</v>
      </c>
      <c r="G14" s="33">
        <v>0</v>
      </c>
      <c r="H14" s="33">
        <v>812.89363600000001</v>
      </c>
      <c r="I14" s="33">
        <v>-411.88053100000002</v>
      </c>
      <c r="J14" s="33">
        <v>-110.985758</v>
      </c>
      <c r="K14" s="33">
        <v>-300.89477399999998</v>
      </c>
      <c r="L14" s="33">
        <v>-418.33412900000002</v>
      </c>
      <c r="M14" s="33">
        <v>0</v>
      </c>
      <c r="N14" s="33">
        <v>-418.33413000000002</v>
      </c>
      <c r="O14" s="33"/>
      <c r="P14" s="33">
        <v>20531.809327999999</v>
      </c>
      <c r="Q14" s="33">
        <v>253.37445099999999</v>
      </c>
    </row>
    <row r="15" spans="2:17" ht="21" customHeight="1" thickBot="1" x14ac:dyDescent="0.25">
      <c r="B15" s="30" t="s">
        <v>1032</v>
      </c>
      <c r="C15" s="33">
        <v>43224.956646999999</v>
      </c>
      <c r="D15" s="33">
        <v>38531.665374999997</v>
      </c>
      <c r="E15" s="33">
        <v>4691.6308879999997</v>
      </c>
      <c r="F15" s="33">
        <v>197.398999</v>
      </c>
      <c r="G15" s="33">
        <v>0</v>
      </c>
      <c r="H15" s="33">
        <v>197.39899800000001</v>
      </c>
      <c r="I15" s="33">
        <v>-59.389735999999999</v>
      </c>
      <c r="J15" s="33">
        <v>-14.723796</v>
      </c>
      <c r="K15" s="33">
        <v>-44.665939999999999</v>
      </c>
      <c r="L15" s="33">
        <v>-63.387079999999997</v>
      </c>
      <c r="M15" s="33">
        <v>0</v>
      </c>
      <c r="N15" s="33">
        <v>-63.387079</v>
      </c>
      <c r="O15" s="33"/>
      <c r="P15" s="33">
        <v>38808.162193000004</v>
      </c>
      <c r="Q15" s="33">
        <v>107.318584</v>
      </c>
    </row>
    <row r="16" spans="2:17" ht="27.75" customHeight="1" thickBot="1" x14ac:dyDescent="0.25">
      <c r="B16" s="130" t="s">
        <v>1033</v>
      </c>
      <c r="C16" s="301">
        <v>13249.084043000001</v>
      </c>
      <c r="D16" s="301">
        <v>8087.6142520000003</v>
      </c>
      <c r="E16" s="301">
        <v>5126.6010270000006</v>
      </c>
      <c r="F16" s="301">
        <v>4.8786060000000004</v>
      </c>
      <c r="G16" s="301">
        <v>0</v>
      </c>
      <c r="H16" s="301">
        <v>4.267366</v>
      </c>
      <c r="I16" s="301">
        <v>-150.362606</v>
      </c>
      <c r="J16" s="301">
        <v>-1.4274290000000001</v>
      </c>
      <c r="K16" s="301">
        <v>-148.93517700000001</v>
      </c>
      <c r="L16" s="301">
        <v>-3.3249719999999998</v>
      </c>
      <c r="M16" s="301">
        <v>0</v>
      </c>
      <c r="N16" s="301">
        <v>-3.3249719999999998</v>
      </c>
      <c r="O16" s="301"/>
      <c r="P16" s="301">
        <v>0</v>
      </c>
      <c r="Q16" s="301">
        <v>0</v>
      </c>
    </row>
    <row r="17" spans="2:17" ht="21" customHeight="1" thickBot="1" x14ac:dyDescent="0.25">
      <c r="B17" s="30" t="s">
        <v>1026</v>
      </c>
      <c r="C17" s="33">
        <v>0</v>
      </c>
      <c r="D17" s="33">
        <v>0</v>
      </c>
      <c r="E17" s="33">
        <v>0</v>
      </c>
      <c r="F17" s="33">
        <v>0</v>
      </c>
      <c r="G17" s="33">
        <v>0</v>
      </c>
      <c r="H17" s="33">
        <v>0</v>
      </c>
      <c r="I17" s="33">
        <v>0</v>
      </c>
      <c r="J17" s="33">
        <v>0</v>
      </c>
      <c r="K17" s="33">
        <v>0</v>
      </c>
      <c r="L17" s="33">
        <v>0</v>
      </c>
      <c r="M17" s="33">
        <v>0</v>
      </c>
      <c r="N17" s="33">
        <v>0</v>
      </c>
      <c r="O17" s="33"/>
      <c r="P17" s="33">
        <v>0</v>
      </c>
      <c r="Q17" s="33">
        <v>0</v>
      </c>
    </row>
    <row r="18" spans="2:17" ht="21" customHeight="1" thickBot="1" x14ac:dyDescent="0.25">
      <c r="B18" s="30" t="s">
        <v>1027</v>
      </c>
      <c r="C18" s="33">
        <v>5601.116911000001</v>
      </c>
      <c r="D18" s="33">
        <v>4610.0075190000007</v>
      </c>
      <c r="E18" s="33">
        <v>983.60738700000002</v>
      </c>
      <c r="F18" s="33">
        <v>0</v>
      </c>
      <c r="G18" s="33">
        <v>0</v>
      </c>
      <c r="H18" s="33">
        <v>0</v>
      </c>
      <c r="I18" s="33">
        <v>-24.598009000000001</v>
      </c>
      <c r="J18" s="33">
        <v>-0.41849500000000001</v>
      </c>
      <c r="K18" s="33">
        <v>-24.179513</v>
      </c>
      <c r="L18" s="33">
        <v>0</v>
      </c>
      <c r="M18" s="33">
        <v>0</v>
      </c>
      <c r="N18" s="33">
        <v>0</v>
      </c>
      <c r="O18" s="33"/>
      <c r="P18" s="33">
        <v>0</v>
      </c>
      <c r="Q18" s="33">
        <v>0</v>
      </c>
    </row>
    <row r="19" spans="2:17" ht="21" customHeight="1" thickBot="1" x14ac:dyDescent="0.25">
      <c r="B19" s="30" t="s">
        <v>1028</v>
      </c>
      <c r="C19" s="33">
        <v>2084.689132</v>
      </c>
      <c r="D19" s="33">
        <v>2009.7434800000001</v>
      </c>
      <c r="E19" s="33">
        <v>64.955348999999998</v>
      </c>
      <c r="F19" s="33">
        <v>0</v>
      </c>
      <c r="G19" s="33">
        <v>0</v>
      </c>
      <c r="H19" s="33">
        <v>0</v>
      </c>
      <c r="I19" s="33">
        <v>-4.5624999999999999E-2</v>
      </c>
      <c r="J19" s="33">
        <v>-4.4171000000000002E-2</v>
      </c>
      <c r="K19" s="33">
        <v>-1.4549999999999999E-3</v>
      </c>
      <c r="L19" s="33">
        <v>0</v>
      </c>
      <c r="M19" s="33">
        <v>0</v>
      </c>
      <c r="N19" s="33">
        <v>0</v>
      </c>
      <c r="O19" s="33"/>
      <c r="P19" s="33">
        <v>0</v>
      </c>
      <c r="Q19" s="33">
        <v>0</v>
      </c>
    </row>
    <row r="20" spans="2:17" ht="21" customHeight="1" thickBot="1" x14ac:dyDescent="0.25">
      <c r="B20" s="30" t="s">
        <v>1029</v>
      </c>
      <c r="C20" s="33">
        <v>999.36764400000004</v>
      </c>
      <c r="D20" s="33">
        <v>739.63682300000005</v>
      </c>
      <c r="E20" s="33">
        <v>256.62411100000003</v>
      </c>
      <c r="F20" s="33">
        <v>3.0963880000000001</v>
      </c>
      <c r="G20" s="33">
        <v>0</v>
      </c>
      <c r="H20" s="33">
        <v>2.4851480000000001</v>
      </c>
      <c r="I20" s="33">
        <v>-0.55930899999999995</v>
      </c>
      <c r="J20" s="33">
        <v>-0.37636799999999998</v>
      </c>
      <c r="K20" s="33">
        <v>-0.18294099999999999</v>
      </c>
      <c r="L20" s="33">
        <v>-2.4849739999999998</v>
      </c>
      <c r="M20" s="33">
        <v>0</v>
      </c>
      <c r="N20" s="33">
        <v>-2.4849739999999998</v>
      </c>
      <c r="O20" s="33"/>
      <c r="P20" s="33">
        <v>0</v>
      </c>
      <c r="Q20" s="33">
        <v>0</v>
      </c>
    </row>
    <row r="21" spans="2:17" ht="21" customHeight="1" thickBot="1" x14ac:dyDescent="0.25">
      <c r="B21" s="30" t="s">
        <v>1030</v>
      </c>
      <c r="C21" s="33">
        <v>4563.9103560000003</v>
      </c>
      <c r="D21" s="33">
        <v>728.22643000000005</v>
      </c>
      <c r="E21" s="33">
        <v>3821.4141800000002</v>
      </c>
      <c r="F21" s="33">
        <v>1.7822180000000001</v>
      </c>
      <c r="G21" s="33">
        <v>0</v>
      </c>
      <c r="H21" s="33">
        <v>1.7822180000000001</v>
      </c>
      <c r="I21" s="33">
        <v>-125.15966299999999</v>
      </c>
      <c r="J21" s="33">
        <v>-0.588395</v>
      </c>
      <c r="K21" s="33">
        <v>-124.571268</v>
      </c>
      <c r="L21" s="33">
        <v>-0.83999800000000002</v>
      </c>
      <c r="M21" s="33">
        <v>0</v>
      </c>
      <c r="N21" s="33">
        <v>-0.83999800000000002</v>
      </c>
      <c r="O21" s="33"/>
      <c r="P21" s="33">
        <v>0</v>
      </c>
      <c r="Q21" s="33">
        <v>0</v>
      </c>
    </row>
    <row r="22" spans="2:17" ht="27.75" customHeight="1" thickBot="1" x14ac:dyDescent="0.25">
      <c r="B22" s="130" t="s">
        <v>331</v>
      </c>
      <c r="C22" s="301">
        <v>60243.001121000001</v>
      </c>
      <c r="D22" s="301">
        <v>55320.725526000002</v>
      </c>
      <c r="E22" s="301">
        <v>4891.7751619999999</v>
      </c>
      <c r="F22" s="301">
        <v>98.447377999999986</v>
      </c>
      <c r="G22" s="301">
        <v>0</v>
      </c>
      <c r="H22" s="301">
        <v>98.447377999999986</v>
      </c>
      <c r="I22" s="301">
        <v>-159.90642</v>
      </c>
      <c r="J22" s="301">
        <v>-53.200836999999993</v>
      </c>
      <c r="K22" s="301">
        <v>-106.70558299999999</v>
      </c>
      <c r="L22" s="301">
        <v>-12.125779</v>
      </c>
      <c r="M22" s="301">
        <v>0</v>
      </c>
      <c r="N22" s="301">
        <v>-12.125779</v>
      </c>
      <c r="O22" s="365"/>
      <c r="P22" s="301">
        <v>4353.571731</v>
      </c>
      <c r="Q22" s="301">
        <v>17.674311000000003</v>
      </c>
    </row>
    <row r="23" spans="2:17" ht="21" customHeight="1" thickBot="1" x14ac:dyDescent="0.25">
      <c r="B23" s="30" t="s">
        <v>1026</v>
      </c>
      <c r="C23" s="33">
        <v>18503.495637</v>
      </c>
      <c r="D23" s="33">
        <v>18503.495637</v>
      </c>
      <c r="E23" s="33">
        <v>0</v>
      </c>
      <c r="F23" s="33">
        <v>0</v>
      </c>
      <c r="G23" s="33">
        <v>0</v>
      </c>
      <c r="H23" s="33">
        <v>0</v>
      </c>
      <c r="I23" s="33">
        <v>0</v>
      </c>
      <c r="J23" s="33">
        <v>0</v>
      </c>
      <c r="K23" s="33">
        <v>0</v>
      </c>
      <c r="L23" s="33">
        <v>0</v>
      </c>
      <c r="M23" s="33">
        <v>0</v>
      </c>
      <c r="N23" s="33">
        <v>0</v>
      </c>
      <c r="O23" s="366"/>
      <c r="P23" s="33">
        <v>0</v>
      </c>
      <c r="Q23" s="33">
        <v>0</v>
      </c>
    </row>
    <row r="24" spans="2:17" ht="21" customHeight="1" thickBot="1" x14ac:dyDescent="0.25">
      <c r="B24" s="30" t="s">
        <v>1027</v>
      </c>
      <c r="C24" s="33">
        <v>10624.728397999999</v>
      </c>
      <c r="D24" s="33">
        <v>9791.379914000001</v>
      </c>
      <c r="E24" s="33">
        <v>833.34848399999998</v>
      </c>
      <c r="F24" s="33">
        <v>52.278449000000002</v>
      </c>
      <c r="G24" s="33">
        <v>0</v>
      </c>
      <c r="H24" s="33">
        <v>52.278449000000002</v>
      </c>
      <c r="I24" s="33">
        <v>-0.41619200000000001</v>
      </c>
      <c r="J24" s="33">
        <v>-0.36176800000000003</v>
      </c>
      <c r="K24" s="33">
        <v>-5.4424E-2</v>
      </c>
      <c r="L24" s="33">
        <v>0</v>
      </c>
      <c r="M24" s="33">
        <v>0</v>
      </c>
      <c r="N24" s="33">
        <v>0</v>
      </c>
      <c r="O24" s="366"/>
      <c r="P24" s="33">
        <v>748.67167000000006</v>
      </c>
      <c r="Q24" s="33">
        <v>0</v>
      </c>
    </row>
    <row r="25" spans="2:17" ht="21" customHeight="1" thickBot="1" x14ac:dyDescent="0.25">
      <c r="B25" s="30" t="s">
        <v>1028</v>
      </c>
      <c r="C25" s="33">
        <v>2462.9141520000003</v>
      </c>
      <c r="D25" s="33">
        <v>2146.3886649999999</v>
      </c>
      <c r="E25" s="33">
        <v>316.525487</v>
      </c>
      <c r="F25" s="33">
        <v>0.38617400000000002</v>
      </c>
      <c r="G25" s="33">
        <v>0</v>
      </c>
      <c r="H25" s="33">
        <v>0.38617400000000002</v>
      </c>
      <c r="I25" s="33">
        <v>-1.6702939999999999</v>
      </c>
      <c r="J25" s="33">
        <v>-1.506186</v>
      </c>
      <c r="K25" s="33">
        <v>-0.164108</v>
      </c>
      <c r="L25" s="33">
        <v>0</v>
      </c>
      <c r="M25" s="33">
        <v>0</v>
      </c>
      <c r="N25" s="33">
        <v>0</v>
      </c>
      <c r="O25" s="366"/>
      <c r="P25" s="33">
        <v>0</v>
      </c>
      <c r="Q25" s="33">
        <v>0</v>
      </c>
    </row>
    <row r="26" spans="2:17" ht="21" customHeight="1" thickBot="1" x14ac:dyDescent="0.25">
      <c r="B26" s="30" t="s">
        <v>1029</v>
      </c>
      <c r="C26" s="33">
        <v>7708.1415590000006</v>
      </c>
      <c r="D26" s="33">
        <v>7115.4349769999999</v>
      </c>
      <c r="E26" s="33">
        <v>592.70658200000003</v>
      </c>
      <c r="F26" s="33">
        <v>1.1153569999999999</v>
      </c>
      <c r="G26" s="33">
        <v>0</v>
      </c>
      <c r="H26" s="33">
        <v>1.1153569999999999</v>
      </c>
      <c r="I26" s="33">
        <v>-16.300857000000001</v>
      </c>
      <c r="J26" s="33">
        <v>-6.8143189999999993</v>
      </c>
      <c r="K26" s="33">
        <v>-9.4865379999999995</v>
      </c>
      <c r="L26" s="33">
        <v>-4.385E-2</v>
      </c>
      <c r="M26" s="33">
        <v>0</v>
      </c>
      <c r="N26" s="33">
        <v>-4.385E-2</v>
      </c>
      <c r="O26" s="366"/>
      <c r="P26" s="33">
        <v>220.816258</v>
      </c>
      <c r="Q26" s="33">
        <v>0.90014400000000006</v>
      </c>
    </row>
    <row r="27" spans="2:17" ht="21" customHeight="1" thickBot="1" x14ac:dyDescent="0.25">
      <c r="B27" s="30" t="s">
        <v>1030</v>
      </c>
      <c r="C27" s="33">
        <v>15588.092749000001</v>
      </c>
      <c r="D27" s="33">
        <v>12883.813204</v>
      </c>
      <c r="E27" s="33">
        <v>2704.2795450000003</v>
      </c>
      <c r="F27" s="33">
        <v>41.086174999999997</v>
      </c>
      <c r="G27" s="33">
        <v>0</v>
      </c>
      <c r="H27" s="33">
        <v>41.086174999999997</v>
      </c>
      <c r="I27" s="33">
        <v>-136.315855</v>
      </c>
      <c r="J27" s="33">
        <v>-42.639933999999997</v>
      </c>
      <c r="K27" s="33">
        <v>-93.675921000000002</v>
      </c>
      <c r="L27" s="33">
        <v>-12.013335999999999</v>
      </c>
      <c r="M27" s="33">
        <v>0</v>
      </c>
      <c r="N27" s="33">
        <v>-12.013335999999999</v>
      </c>
      <c r="O27" s="366"/>
      <c r="P27" s="33">
        <v>3266.899574</v>
      </c>
      <c r="Q27" s="33">
        <v>16.761272000000002</v>
      </c>
    </row>
    <row r="28" spans="2:17" ht="21" customHeight="1" thickBot="1" x14ac:dyDescent="0.25">
      <c r="B28" s="30" t="s">
        <v>1032</v>
      </c>
      <c r="C28" s="33">
        <v>5355.6286259999997</v>
      </c>
      <c r="D28" s="33">
        <v>4880.2131290000007</v>
      </c>
      <c r="E28" s="33">
        <v>444.91506399999997</v>
      </c>
      <c r="F28" s="33">
        <v>3.581223</v>
      </c>
      <c r="G28" s="33">
        <v>0</v>
      </c>
      <c r="H28" s="33">
        <v>3.581223</v>
      </c>
      <c r="I28" s="33">
        <v>-5.2032220000000002</v>
      </c>
      <c r="J28" s="33">
        <v>-1.87863</v>
      </c>
      <c r="K28" s="33">
        <v>-3.324592</v>
      </c>
      <c r="L28" s="33">
        <v>-6.8593000000000001E-2</v>
      </c>
      <c r="M28" s="33">
        <v>0</v>
      </c>
      <c r="N28" s="33">
        <v>-6.8593000000000001E-2</v>
      </c>
      <c r="O28" s="367"/>
      <c r="P28" s="33">
        <v>117.18422900000002</v>
      </c>
      <c r="Q28" s="33">
        <v>1.2895E-2</v>
      </c>
    </row>
    <row r="29" spans="2:17" ht="27.75" customHeight="1" thickBot="1" x14ac:dyDescent="0.25">
      <c r="B29" s="302" t="s">
        <v>161</v>
      </c>
      <c r="C29" s="68">
        <v>211625.18403800001</v>
      </c>
      <c r="D29" s="68">
        <v>183750.44362999999</v>
      </c>
      <c r="E29" s="68">
        <v>26679.635664000001</v>
      </c>
      <c r="F29" s="68">
        <v>2080.9636340000002</v>
      </c>
      <c r="G29" s="68">
        <v>0</v>
      </c>
      <c r="H29" s="68">
        <v>2080.3523949999999</v>
      </c>
      <c r="I29" s="68">
        <v>-893.71385899999996</v>
      </c>
      <c r="J29" s="68">
        <v>-221.45036999999996</v>
      </c>
      <c r="K29" s="68">
        <v>-672.26348800000005</v>
      </c>
      <c r="L29" s="68">
        <v>-1188.7586239999998</v>
      </c>
      <c r="M29" s="68">
        <v>0</v>
      </c>
      <c r="N29" s="68">
        <v>-1188.7586229999999</v>
      </c>
      <c r="O29" s="68"/>
      <c r="P29" s="68">
        <v>75713.78108500001</v>
      </c>
      <c r="Q29" s="68">
        <v>434.60272299999997</v>
      </c>
    </row>
  </sheetData>
  <mergeCells count="12">
    <mergeCell ref="P5:P6"/>
    <mergeCell ref="Q5:Q6"/>
    <mergeCell ref="B2:Q2"/>
    <mergeCell ref="B4:B6"/>
    <mergeCell ref="C4:H4"/>
    <mergeCell ref="I4:N4"/>
    <mergeCell ref="O4:O6"/>
    <mergeCell ref="P4:Q4"/>
    <mergeCell ref="C5:E5"/>
    <mergeCell ref="F5:H5"/>
    <mergeCell ref="I5:K5"/>
    <mergeCell ref="L5:N5"/>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70EE8D-9992-410D-B71A-7A4EAB231A3E}">
  <sheetPr>
    <tabColor theme="0" tint="-0.14999847407452621"/>
  </sheetPr>
  <dimension ref="B2:Q8"/>
  <sheetViews>
    <sheetView showGridLines="0" workbookViewId="0">
      <selection activeCell="D6" sqref="D6:I8"/>
    </sheetView>
  </sheetViews>
  <sheetFormatPr defaultRowHeight="14.25" x14ac:dyDescent="0.2"/>
  <cols>
    <col min="1" max="1" width="2.140625" style="408" customWidth="1"/>
    <col min="2" max="2" width="9.140625" style="408"/>
    <col min="3" max="3" width="20" style="408" customWidth="1"/>
    <col min="4" max="9" width="21.7109375" style="408" customWidth="1"/>
    <col min="10" max="16384" width="9.140625" style="408"/>
  </cols>
  <sheetData>
    <row r="2" spans="2:17" ht="30" customHeight="1" x14ac:dyDescent="0.25">
      <c r="B2" s="683" t="s">
        <v>1034</v>
      </c>
      <c r="C2" s="710"/>
      <c r="D2" s="710"/>
      <c r="E2" s="710"/>
      <c r="F2" s="710"/>
      <c r="G2" s="710"/>
      <c r="H2" s="710"/>
      <c r="I2" s="710"/>
      <c r="J2" s="407"/>
      <c r="K2" s="407"/>
      <c r="L2" s="407"/>
      <c r="M2" s="407"/>
      <c r="N2" s="407"/>
      <c r="O2" s="407"/>
      <c r="P2" s="407"/>
      <c r="Q2" s="407"/>
    </row>
    <row r="3" spans="2:17" ht="15" thickBot="1" x14ac:dyDescent="0.25">
      <c r="B3" s="303"/>
    </row>
    <row r="4" spans="2:17" ht="21" customHeight="1" x14ac:dyDescent="0.2">
      <c r="D4" s="802" t="s">
        <v>1035</v>
      </c>
      <c r="E4" s="803"/>
      <c r="F4" s="803"/>
      <c r="G4" s="803"/>
      <c r="H4" s="803"/>
      <c r="I4" s="804"/>
    </row>
    <row r="5" spans="2:17" ht="21" customHeight="1" thickBot="1" x14ac:dyDescent="0.25">
      <c r="D5" s="80" t="s">
        <v>1036</v>
      </c>
      <c r="E5" s="80" t="s">
        <v>1037</v>
      </c>
      <c r="F5" s="80" t="s">
        <v>1038</v>
      </c>
      <c r="G5" s="80" t="s">
        <v>1039</v>
      </c>
      <c r="H5" s="80" t="s">
        <v>1040</v>
      </c>
      <c r="I5" s="80" t="s">
        <v>161</v>
      </c>
    </row>
    <row r="6" spans="2:17" ht="21" customHeight="1" thickBot="1" x14ac:dyDescent="0.25">
      <c r="B6" s="29">
        <v>1</v>
      </c>
      <c r="C6" s="30" t="s">
        <v>1025</v>
      </c>
      <c r="D6" s="515">
        <v>2241.00198</v>
      </c>
      <c r="E6" s="515">
        <v>27506.388696999999</v>
      </c>
      <c r="F6" s="515">
        <v>29483.471880000001</v>
      </c>
      <c r="G6" s="515">
        <v>47177.601476999997</v>
      </c>
      <c r="H6" s="515">
        <v>1415.7909099999995</v>
      </c>
      <c r="I6" s="515">
        <v>107824.254944</v>
      </c>
    </row>
    <row r="7" spans="2:17" ht="21" customHeight="1" thickBot="1" x14ac:dyDescent="0.25">
      <c r="B7" s="29">
        <v>2</v>
      </c>
      <c r="C7" s="30" t="s">
        <v>1033</v>
      </c>
      <c r="D7" s="515">
        <v>0</v>
      </c>
      <c r="E7" s="515">
        <v>934.45493899999997</v>
      </c>
      <c r="F7" s="515">
        <v>2580.3259549999998</v>
      </c>
      <c r="G7" s="515">
        <v>9963.1245269999999</v>
      </c>
      <c r="H7" s="515">
        <v>-377.63035000000002</v>
      </c>
      <c r="I7" s="515">
        <v>13100.275071</v>
      </c>
    </row>
    <row r="8" spans="2:17" ht="21" customHeight="1" thickBot="1" x14ac:dyDescent="0.25">
      <c r="B8" s="85">
        <v>3</v>
      </c>
      <c r="C8" s="402" t="s">
        <v>161</v>
      </c>
      <c r="D8" s="545">
        <v>2241.00198</v>
      </c>
      <c r="E8" s="545">
        <v>28440.843635999998</v>
      </c>
      <c r="F8" s="545">
        <v>32063.797835000001</v>
      </c>
      <c r="G8" s="545">
        <v>57140.726003999996</v>
      </c>
      <c r="H8" s="545">
        <v>1038.1605599999994</v>
      </c>
      <c r="I8" s="545">
        <v>120924.530015</v>
      </c>
    </row>
  </sheetData>
  <mergeCells count="2">
    <mergeCell ref="B2:I2"/>
    <mergeCell ref="D4:I4"/>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4A65A1-592D-4F08-BD81-CEF1EA7FCA0D}">
  <dimension ref="B2:J17"/>
  <sheetViews>
    <sheetView showGridLines="0" workbookViewId="0">
      <selection activeCell="C7" sqref="C7"/>
    </sheetView>
  </sheetViews>
  <sheetFormatPr defaultRowHeight="15" x14ac:dyDescent="0.25"/>
  <cols>
    <col min="1" max="1" width="2.5703125" style="404" customWidth="1"/>
    <col min="2" max="2" width="30.85546875" style="404" customWidth="1"/>
    <col min="3" max="10" width="21.7109375" style="404" customWidth="1"/>
    <col min="11" max="16384" width="9.140625" style="404"/>
  </cols>
  <sheetData>
    <row r="2" spans="2:10" ht="30" customHeight="1" x14ac:dyDescent="0.25">
      <c r="B2" s="684" t="s">
        <v>1041</v>
      </c>
      <c r="C2" s="685"/>
      <c r="D2" s="685"/>
      <c r="E2" s="685"/>
      <c r="F2" s="685"/>
      <c r="G2" s="685"/>
      <c r="H2" s="685"/>
      <c r="I2" s="685"/>
      <c r="J2" s="685"/>
    </row>
    <row r="3" spans="2:10" ht="15.75" x14ac:dyDescent="0.25">
      <c r="B3" s="304"/>
      <c r="C3" s="304"/>
      <c r="D3" s="304"/>
      <c r="E3" s="304"/>
      <c r="F3" s="304"/>
      <c r="G3" s="304"/>
      <c r="H3" s="304"/>
      <c r="I3" s="304"/>
      <c r="J3" s="304"/>
    </row>
    <row r="4" spans="2:10" ht="37.5" customHeight="1" thickBot="1" x14ac:dyDescent="0.3">
      <c r="B4" s="305"/>
      <c r="C4" s="784" t="s">
        <v>1042</v>
      </c>
      <c r="D4" s="805"/>
      <c r="E4" s="805"/>
      <c r="F4" s="806"/>
      <c r="G4" s="807" t="s">
        <v>1012</v>
      </c>
      <c r="H4" s="806"/>
      <c r="I4" s="808" t="s">
        <v>1043</v>
      </c>
      <c r="J4" s="809"/>
    </row>
    <row r="5" spans="2:10" ht="30" customHeight="1" x14ac:dyDescent="0.25">
      <c r="B5" s="305"/>
      <c r="C5" s="810" t="s">
        <v>1044</v>
      </c>
      <c r="D5" s="798" t="s">
        <v>1045</v>
      </c>
      <c r="E5" s="812"/>
      <c r="F5" s="813"/>
      <c r="G5" s="814" t="s">
        <v>1046</v>
      </c>
      <c r="H5" s="816" t="s">
        <v>1047</v>
      </c>
      <c r="I5" s="783"/>
      <c r="J5" s="816" t="s">
        <v>1048</v>
      </c>
    </row>
    <row r="6" spans="2:10" ht="47.25" customHeight="1" thickBot="1" x14ac:dyDescent="0.3">
      <c r="B6" s="305"/>
      <c r="C6" s="811"/>
      <c r="D6" s="306"/>
      <c r="E6" s="307" t="s">
        <v>1049</v>
      </c>
      <c r="F6" s="308" t="s">
        <v>1050</v>
      </c>
      <c r="G6" s="815"/>
      <c r="H6" s="817"/>
      <c r="I6" s="817"/>
      <c r="J6" s="817"/>
    </row>
    <row r="7" spans="2:10" ht="21" customHeight="1" thickBot="1" x14ac:dyDescent="0.3">
      <c r="B7" s="130" t="s">
        <v>1024</v>
      </c>
      <c r="C7" s="301">
        <v>0</v>
      </c>
      <c r="D7" s="301">
        <v>0</v>
      </c>
      <c r="E7" s="301">
        <v>0</v>
      </c>
      <c r="F7" s="301">
        <v>0</v>
      </c>
      <c r="G7" s="301">
        <v>0</v>
      </c>
      <c r="H7" s="301">
        <v>0</v>
      </c>
      <c r="I7" s="301">
        <v>0</v>
      </c>
      <c r="J7" s="301">
        <v>0</v>
      </c>
    </row>
    <row r="8" spans="2:10" ht="21" customHeight="1" thickBot="1" x14ac:dyDescent="0.3">
      <c r="B8" s="130" t="s">
        <v>1025</v>
      </c>
      <c r="C8" s="301">
        <v>1248.4782850000001</v>
      </c>
      <c r="D8" s="301">
        <v>436.38962300000003</v>
      </c>
      <c r="E8" s="301">
        <v>436.38962300000003</v>
      </c>
      <c r="F8" s="301">
        <v>436.38962300000003</v>
      </c>
      <c r="G8" s="301">
        <v>-46.120208999999996</v>
      </c>
      <c r="H8" s="301">
        <v>-201.68620300000001</v>
      </c>
      <c r="I8" s="301">
        <v>1200.726498</v>
      </c>
      <c r="J8" s="301">
        <v>203.62947199999999</v>
      </c>
    </row>
    <row r="9" spans="2:10" ht="21" customHeight="1" thickBot="1" x14ac:dyDescent="0.3">
      <c r="B9" s="30" t="s">
        <v>1026</v>
      </c>
      <c r="C9" s="33">
        <v>0</v>
      </c>
      <c r="D9" s="33">
        <v>0</v>
      </c>
      <c r="E9" s="33">
        <v>0</v>
      </c>
      <c r="F9" s="33">
        <v>0</v>
      </c>
      <c r="G9" s="33">
        <v>0</v>
      </c>
      <c r="H9" s="33">
        <v>0</v>
      </c>
      <c r="I9" s="33">
        <v>0</v>
      </c>
      <c r="J9" s="33">
        <v>0</v>
      </c>
    </row>
    <row r="10" spans="2:10" ht="21" customHeight="1" thickBot="1" x14ac:dyDescent="0.3">
      <c r="B10" s="30" t="s">
        <v>1027</v>
      </c>
      <c r="C10" s="33">
        <v>20.620232999999999</v>
      </c>
      <c r="D10" s="33">
        <v>0.795242</v>
      </c>
      <c r="E10" s="33">
        <v>0.795242</v>
      </c>
      <c r="F10" s="33">
        <v>0.795242</v>
      </c>
      <c r="G10" s="33">
        <v>-4.4353999999999998E-2</v>
      </c>
      <c r="H10" s="33">
        <v>-0.795242</v>
      </c>
      <c r="I10" s="33">
        <v>9.5443160000000002</v>
      </c>
      <c r="J10" s="33">
        <v>0</v>
      </c>
    </row>
    <row r="11" spans="2:10" ht="21" customHeight="1" thickBot="1" x14ac:dyDescent="0.3">
      <c r="B11" s="30" t="s">
        <v>1028</v>
      </c>
      <c r="C11" s="33">
        <v>0</v>
      </c>
      <c r="D11" s="33">
        <v>0</v>
      </c>
      <c r="E11" s="33">
        <v>0</v>
      </c>
      <c r="F11" s="33">
        <v>0</v>
      </c>
      <c r="G11" s="33">
        <v>0</v>
      </c>
      <c r="H11" s="33">
        <v>0</v>
      </c>
      <c r="I11" s="33">
        <v>0</v>
      </c>
      <c r="J11" s="33">
        <v>0</v>
      </c>
    </row>
    <row r="12" spans="2:10" ht="21" customHeight="1" thickBot="1" x14ac:dyDescent="0.3">
      <c r="B12" s="30" t="s">
        <v>1029</v>
      </c>
      <c r="C12" s="33">
        <v>52.620744999999999</v>
      </c>
      <c r="D12" s="33">
        <v>70.325468999999998</v>
      </c>
      <c r="E12" s="33">
        <v>70.325468999999998</v>
      </c>
      <c r="F12" s="33">
        <v>70.325468999999998</v>
      </c>
      <c r="G12" s="33">
        <v>-1.148333</v>
      </c>
      <c r="H12" s="33">
        <v>-50.240554000000003</v>
      </c>
      <c r="I12" s="33">
        <v>22.703073</v>
      </c>
      <c r="J12" s="33">
        <v>2.5166469999999999</v>
      </c>
    </row>
    <row r="13" spans="2:10" ht="21" customHeight="1" thickBot="1" x14ac:dyDescent="0.3">
      <c r="B13" s="30" t="s">
        <v>1030</v>
      </c>
      <c r="C13" s="33">
        <v>789.77524900000003</v>
      </c>
      <c r="D13" s="33">
        <v>305.42953699999998</v>
      </c>
      <c r="E13" s="33">
        <v>305.42953699999998</v>
      </c>
      <c r="F13" s="33">
        <v>305.42953699999998</v>
      </c>
      <c r="G13" s="33">
        <v>-41.986179999999997</v>
      </c>
      <c r="H13" s="33">
        <v>-147.22737499999999</v>
      </c>
      <c r="I13" s="33">
        <v>752.62034999999992</v>
      </c>
      <c r="J13" s="33">
        <v>146.86628199999998</v>
      </c>
    </row>
    <row r="14" spans="2:10" ht="21" customHeight="1" thickBot="1" x14ac:dyDescent="0.3">
      <c r="B14" s="30" t="s">
        <v>1032</v>
      </c>
      <c r="C14" s="33">
        <v>385.46205800000001</v>
      </c>
      <c r="D14" s="33">
        <v>59.839374999999997</v>
      </c>
      <c r="E14" s="33">
        <v>59.839374999999997</v>
      </c>
      <c r="F14" s="33">
        <v>59.839374999999997</v>
      </c>
      <c r="G14" s="33">
        <v>-2.9413420000000001</v>
      </c>
      <c r="H14" s="33">
        <v>-3.4230320000000001</v>
      </c>
      <c r="I14" s="33">
        <v>415.85875900000002</v>
      </c>
      <c r="J14" s="33">
        <v>54.246543000000003</v>
      </c>
    </row>
    <row r="15" spans="2:10" ht="21" customHeight="1" thickBot="1" x14ac:dyDescent="0.3">
      <c r="B15" s="130" t="s">
        <v>1051</v>
      </c>
      <c r="C15" s="301">
        <v>0</v>
      </c>
      <c r="D15" s="301">
        <v>0</v>
      </c>
      <c r="E15" s="301">
        <v>0</v>
      </c>
      <c r="F15" s="301">
        <v>0</v>
      </c>
      <c r="G15" s="301">
        <v>0</v>
      </c>
      <c r="H15" s="301">
        <v>0</v>
      </c>
      <c r="I15" s="301">
        <v>0</v>
      </c>
      <c r="J15" s="301">
        <v>0</v>
      </c>
    </row>
    <row r="16" spans="2:10" ht="21" customHeight="1" thickBot="1" x14ac:dyDescent="0.3">
      <c r="B16" s="302" t="s">
        <v>1052</v>
      </c>
      <c r="C16" s="68">
        <v>39.879592000000002</v>
      </c>
      <c r="D16" s="68">
        <v>4.078881</v>
      </c>
      <c r="E16" s="68">
        <v>4.078881</v>
      </c>
      <c r="F16" s="68">
        <v>4.078881</v>
      </c>
      <c r="G16" s="68">
        <v>0</v>
      </c>
      <c r="H16" s="68">
        <v>0</v>
      </c>
      <c r="I16" s="68">
        <v>23.818103999999998</v>
      </c>
      <c r="J16" s="68">
        <v>0.40582800000000002</v>
      </c>
    </row>
    <row r="17" spans="2:10" ht="21" customHeight="1" thickBot="1" x14ac:dyDescent="0.3">
      <c r="B17" s="130" t="s">
        <v>161</v>
      </c>
      <c r="C17" s="301">
        <v>1288.3578770000001</v>
      </c>
      <c r="D17" s="301">
        <v>440.46850400000005</v>
      </c>
      <c r="E17" s="301">
        <v>440.46850400000005</v>
      </c>
      <c r="F17" s="301">
        <v>440.46850400000005</v>
      </c>
      <c r="G17" s="301">
        <v>-46.120208999999996</v>
      </c>
      <c r="H17" s="301">
        <v>-201.68620300000001</v>
      </c>
      <c r="I17" s="301">
        <v>1224.5446019999999</v>
      </c>
      <c r="J17" s="301">
        <v>204.03530000000001</v>
      </c>
    </row>
  </sheetData>
  <mergeCells count="10">
    <mergeCell ref="B2:J2"/>
    <mergeCell ref="C4:F4"/>
    <mergeCell ref="G4:H4"/>
    <mergeCell ref="I4:J4"/>
    <mergeCell ref="C5:C6"/>
    <mergeCell ref="D5:F5"/>
    <mergeCell ref="G5:G6"/>
    <mergeCell ref="H5:H6"/>
    <mergeCell ref="I5:I6"/>
    <mergeCell ref="J5:J6"/>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14C1C7-9578-4596-A82B-B8787C7EF2D1}">
  <dimension ref="B2:N29"/>
  <sheetViews>
    <sheetView showGridLines="0" zoomScale="80" zoomScaleNormal="80" workbookViewId="0">
      <pane ySplit="1" topLeftCell="A2" activePane="bottomLeft" state="frozen"/>
      <selection pane="bottomLeft" activeCell="A2" sqref="A2"/>
    </sheetView>
  </sheetViews>
  <sheetFormatPr defaultRowHeight="14.25" x14ac:dyDescent="0.2"/>
  <cols>
    <col min="1" max="1" width="2.140625" style="408" customWidth="1"/>
    <col min="2" max="2" width="29.5703125" style="408" customWidth="1"/>
    <col min="3" max="14" width="21.7109375" style="408" customWidth="1"/>
    <col min="15" max="16384" width="9.140625" style="408"/>
  </cols>
  <sheetData>
    <row r="2" spans="2:14" ht="30" customHeight="1" x14ac:dyDescent="0.25">
      <c r="B2" s="684" t="s">
        <v>1053</v>
      </c>
      <c r="C2" s="685"/>
      <c r="D2" s="685"/>
      <c r="E2" s="685"/>
      <c r="F2" s="685"/>
      <c r="G2" s="685"/>
      <c r="H2" s="685"/>
      <c r="I2" s="685"/>
      <c r="J2" s="685"/>
      <c r="K2" s="685"/>
      <c r="L2" s="685"/>
      <c r="M2" s="685"/>
      <c r="N2" s="685"/>
    </row>
    <row r="3" spans="2:14" ht="15.75" thickBot="1" x14ac:dyDescent="0.25">
      <c r="B3" s="309"/>
      <c r="C3" s="309"/>
      <c r="D3" s="309"/>
      <c r="E3" s="309"/>
      <c r="F3" s="309"/>
      <c r="G3" s="309"/>
      <c r="H3" s="309"/>
      <c r="I3" s="309"/>
      <c r="J3" s="309"/>
      <c r="K3" s="309"/>
      <c r="L3" s="309"/>
      <c r="M3" s="309"/>
      <c r="N3" s="309"/>
    </row>
    <row r="4" spans="2:14" ht="27" customHeight="1" thickBot="1" x14ac:dyDescent="0.25">
      <c r="B4" s="825"/>
      <c r="C4" s="826" t="s">
        <v>1011</v>
      </c>
      <c r="D4" s="827"/>
      <c r="E4" s="827"/>
      <c r="F4" s="827"/>
      <c r="G4" s="827"/>
      <c r="H4" s="827"/>
      <c r="I4" s="827"/>
      <c r="J4" s="827"/>
      <c r="K4" s="827"/>
      <c r="L4" s="827"/>
      <c r="M4" s="827"/>
      <c r="N4" s="827"/>
    </row>
    <row r="5" spans="2:14" ht="27" customHeight="1" thickBot="1" x14ac:dyDescent="0.25">
      <c r="B5" s="688"/>
      <c r="C5" s="828" t="s">
        <v>1015</v>
      </c>
      <c r="D5" s="717"/>
      <c r="E5" s="829"/>
      <c r="F5" s="798" t="s">
        <v>1016</v>
      </c>
      <c r="G5" s="799"/>
      <c r="H5" s="799"/>
      <c r="I5" s="799"/>
      <c r="J5" s="799"/>
      <c r="K5" s="799"/>
      <c r="L5" s="799"/>
      <c r="M5" s="799"/>
      <c r="N5" s="799"/>
    </row>
    <row r="6" spans="2:14" ht="45" customHeight="1" thickBot="1" x14ac:dyDescent="0.25">
      <c r="B6" s="704"/>
      <c r="C6" s="310"/>
      <c r="D6" s="414" t="s">
        <v>1054</v>
      </c>
      <c r="E6" s="311" t="s">
        <v>1055</v>
      </c>
      <c r="F6" s="412"/>
      <c r="G6" s="421" t="s">
        <v>1056</v>
      </c>
      <c r="H6" s="312" t="s">
        <v>1057</v>
      </c>
      <c r="I6" s="416" t="s">
        <v>1058</v>
      </c>
      <c r="J6" s="416" t="s">
        <v>1059</v>
      </c>
      <c r="K6" s="416" t="s">
        <v>1060</v>
      </c>
      <c r="L6" s="416" t="s">
        <v>1061</v>
      </c>
      <c r="M6" s="416" t="s">
        <v>1062</v>
      </c>
      <c r="N6" s="416" t="s">
        <v>1049</v>
      </c>
    </row>
    <row r="7" spans="2:14" ht="42" customHeight="1" thickBot="1" x14ac:dyDescent="0.25">
      <c r="B7" s="130" t="s">
        <v>1024</v>
      </c>
      <c r="C7" s="313">
        <v>30530.287104999999</v>
      </c>
      <c r="D7" s="313">
        <v>30530.286526</v>
      </c>
      <c r="E7" s="313">
        <v>5.7899999999999998E-4</v>
      </c>
      <c r="F7" s="313">
        <v>0</v>
      </c>
      <c r="G7" s="313">
        <v>0</v>
      </c>
      <c r="H7" s="313">
        <v>0</v>
      </c>
      <c r="I7" s="313">
        <v>0</v>
      </c>
      <c r="J7" s="313">
        <v>0</v>
      </c>
      <c r="K7" s="313">
        <v>0</v>
      </c>
      <c r="L7" s="313">
        <v>0</v>
      </c>
      <c r="M7" s="313">
        <v>0</v>
      </c>
      <c r="N7" s="313">
        <v>0</v>
      </c>
    </row>
    <row r="8" spans="2:14" ht="21" customHeight="1" thickBot="1" x14ac:dyDescent="0.25">
      <c r="B8" s="130" t="s">
        <v>1025</v>
      </c>
      <c r="C8" s="313">
        <v>107602.81176899999</v>
      </c>
      <c r="D8" s="313">
        <v>107467.405592</v>
      </c>
      <c r="E8" s="313">
        <v>135.40617700000001</v>
      </c>
      <c r="F8" s="313">
        <v>1977.6376500000001</v>
      </c>
      <c r="G8" s="313">
        <v>667.26566500000001</v>
      </c>
      <c r="H8" s="313">
        <v>44.951697999999993</v>
      </c>
      <c r="I8" s="313">
        <v>147.54194000000001</v>
      </c>
      <c r="J8" s="313">
        <v>107.282827</v>
      </c>
      <c r="K8" s="313">
        <v>288.69226300000003</v>
      </c>
      <c r="L8" s="313">
        <v>43.859287999999999</v>
      </c>
      <c r="M8" s="313">
        <v>678.04396900000006</v>
      </c>
      <c r="N8" s="313">
        <v>1977.6376519999999</v>
      </c>
    </row>
    <row r="9" spans="2:14" ht="21" customHeight="1" thickBot="1" x14ac:dyDescent="0.25">
      <c r="B9" s="30" t="s">
        <v>1026</v>
      </c>
      <c r="C9" s="33">
        <v>4.3983000000000001E-2</v>
      </c>
      <c r="D9" s="33">
        <v>4.3983000000000001E-2</v>
      </c>
      <c r="E9" s="33">
        <v>0</v>
      </c>
      <c r="F9" s="33">
        <v>0</v>
      </c>
      <c r="G9" s="33">
        <v>0</v>
      </c>
      <c r="H9" s="33">
        <v>0</v>
      </c>
      <c r="I9" s="33">
        <v>0</v>
      </c>
      <c r="J9" s="33">
        <v>0</v>
      </c>
      <c r="K9" s="33">
        <v>0</v>
      </c>
      <c r="L9" s="33">
        <v>0</v>
      </c>
      <c r="M9" s="33">
        <v>0</v>
      </c>
      <c r="N9" s="33">
        <v>0</v>
      </c>
    </row>
    <row r="10" spans="2:14" ht="21" customHeight="1" thickBot="1" x14ac:dyDescent="0.25">
      <c r="B10" s="30" t="s">
        <v>1027</v>
      </c>
      <c r="C10" s="33">
        <v>17016.410328999998</v>
      </c>
      <c r="D10" s="33">
        <v>17016.275453999999</v>
      </c>
      <c r="E10" s="33">
        <v>0.13487499999999999</v>
      </c>
      <c r="F10" s="33">
        <v>508.90167400000001</v>
      </c>
      <c r="G10" s="33">
        <v>59.109738</v>
      </c>
      <c r="H10" s="33">
        <v>0</v>
      </c>
      <c r="I10" s="33">
        <v>2.1699999999999999E-4</v>
      </c>
      <c r="J10" s="33">
        <v>0</v>
      </c>
      <c r="K10" s="33">
        <v>0</v>
      </c>
      <c r="L10" s="33">
        <v>0</v>
      </c>
      <c r="M10" s="33">
        <v>449.791719</v>
      </c>
      <c r="N10" s="33">
        <v>508.90167400000001</v>
      </c>
    </row>
    <row r="11" spans="2:14" ht="21" customHeight="1" thickBot="1" x14ac:dyDescent="0.25">
      <c r="B11" s="30" t="s">
        <v>1028</v>
      </c>
      <c r="C11" s="33">
        <v>570.81210599999997</v>
      </c>
      <c r="D11" s="33">
        <v>570.80433900000003</v>
      </c>
      <c r="E11" s="33">
        <v>7.7669999999999996E-3</v>
      </c>
      <c r="F11" s="33">
        <v>0</v>
      </c>
      <c r="G11" s="33">
        <v>0</v>
      </c>
      <c r="H11" s="33">
        <v>0</v>
      </c>
      <c r="I11" s="33">
        <v>0</v>
      </c>
      <c r="J11" s="33">
        <v>0</v>
      </c>
      <c r="K11" s="33">
        <v>0</v>
      </c>
      <c r="L11" s="33">
        <v>0</v>
      </c>
      <c r="M11" s="33">
        <v>0</v>
      </c>
      <c r="N11" s="33">
        <v>0</v>
      </c>
    </row>
    <row r="12" spans="2:14" ht="21" customHeight="1" thickBot="1" x14ac:dyDescent="0.25">
      <c r="B12" s="30" t="s">
        <v>1029</v>
      </c>
      <c r="C12" s="33">
        <v>6848.8361370000002</v>
      </c>
      <c r="D12" s="33">
        <v>6820.2057910000003</v>
      </c>
      <c r="E12" s="33">
        <v>28.630345999999999</v>
      </c>
      <c r="F12" s="33">
        <v>223.50992099999999</v>
      </c>
      <c r="G12" s="33">
        <v>106.57423799999999</v>
      </c>
      <c r="H12" s="33">
        <v>2.75013</v>
      </c>
      <c r="I12" s="33">
        <v>12.004185</v>
      </c>
      <c r="J12" s="33">
        <v>4.7456459999999998</v>
      </c>
      <c r="K12" s="33">
        <v>67.540071999999995</v>
      </c>
      <c r="L12" s="33">
        <v>0.81041300000000005</v>
      </c>
      <c r="M12" s="33">
        <v>29.085236999999999</v>
      </c>
      <c r="N12" s="33">
        <v>223.50992199999999</v>
      </c>
    </row>
    <row r="13" spans="2:14" ht="21" customHeight="1" thickBot="1" x14ac:dyDescent="0.25">
      <c r="B13" s="30" t="s">
        <v>1030</v>
      </c>
      <c r="C13" s="33">
        <v>39941.752566999996</v>
      </c>
      <c r="D13" s="33">
        <v>39920.389438999999</v>
      </c>
      <c r="E13" s="33">
        <v>21.363128</v>
      </c>
      <c r="F13" s="33">
        <v>1047.8270560000001</v>
      </c>
      <c r="G13" s="33">
        <v>429.152356</v>
      </c>
      <c r="H13" s="33">
        <v>27.459907999999999</v>
      </c>
      <c r="I13" s="33">
        <v>112.634625</v>
      </c>
      <c r="J13" s="33">
        <v>79.728499999999997</v>
      </c>
      <c r="K13" s="33">
        <v>180.64882299999999</v>
      </c>
      <c r="L13" s="33">
        <v>32.450572000000001</v>
      </c>
      <c r="M13" s="33">
        <v>185.752272</v>
      </c>
      <c r="N13" s="33">
        <v>1047.827057</v>
      </c>
    </row>
    <row r="14" spans="2:14" ht="21" customHeight="1" thickBot="1" x14ac:dyDescent="0.25">
      <c r="B14" s="30" t="s">
        <v>1063</v>
      </c>
      <c r="C14" s="33">
        <v>30888.668276</v>
      </c>
      <c r="D14" s="33">
        <v>30877.008939000003</v>
      </c>
      <c r="E14" s="33">
        <v>11.659337000000001</v>
      </c>
      <c r="F14" s="33">
        <v>812.89363600000001</v>
      </c>
      <c r="G14" s="33">
        <v>305.08084700000001</v>
      </c>
      <c r="H14" s="33">
        <v>27.459907999999999</v>
      </c>
      <c r="I14" s="33">
        <v>104.90468799999999</v>
      </c>
      <c r="J14" s="33">
        <v>76.664686000000003</v>
      </c>
      <c r="K14" s="33">
        <v>129.98372000000001</v>
      </c>
      <c r="L14" s="33">
        <v>28.994399999999999</v>
      </c>
      <c r="M14" s="33">
        <v>139.805387</v>
      </c>
      <c r="N14" s="33">
        <v>812.89363600000001</v>
      </c>
    </row>
    <row r="15" spans="2:14" ht="21" customHeight="1" thickBot="1" x14ac:dyDescent="0.25">
      <c r="B15" s="30" t="s">
        <v>1032</v>
      </c>
      <c r="C15" s="33">
        <v>43224.956646999999</v>
      </c>
      <c r="D15" s="33">
        <v>43139.686586000003</v>
      </c>
      <c r="E15" s="33">
        <v>85.270060999999998</v>
      </c>
      <c r="F15" s="33">
        <v>197.398999</v>
      </c>
      <c r="G15" s="33">
        <v>72.429333</v>
      </c>
      <c r="H15" s="33">
        <v>14.74166</v>
      </c>
      <c r="I15" s="33">
        <v>22.902913000000002</v>
      </c>
      <c r="J15" s="33">
        <v>22.808681</v>
      </c>
      <c r="K15" s="33">
        <v>40.503368000000002</v>
      </c>
      <c r="L15" s="33">
        <v>10.598303</v>
      </c>
      <c r="M15" s="33">
        <v>13.414740999999999</v>
      </c>
      <c r="N15" s="33">
        <v>197.398999</v>
      </c>
    </row>
    <row r="16" spans="2:14" ht="21" customHeight="1" thickBot="1" x14ac:dyDescent="0.25">
      <c r="B16" s="130" t="s">
        <v>1033</v>
      </c>
      <c r="C16" s="301">
        <v>13249.084043000001</v>
      </c>
      <c r="D16" s="301">
        <v>13249.084043000001</v>
      </c>
      <c r="E16" s="301">
        <v>0</v>
      </c>
      <c r="F16" s="301">
        <v>4.8786060000000004</v>
      </c>
      <c r="G16" s="301">
        <v>4.8786060000000004</v>
      </c>
      <c r="H16" s="301">
        <v>0</v>
      </c>
      <c r="I16" s="301">
        <v>0</v>
      </c>
      <c r="J16" s="301">
        <v>0</v>
      </c>
      <c r="K16" s="301">
        <v>0</v>
      </c>
      <c r="L16" s="301">
        <v>0</v>
      </c>
      <c r="M16" s="301">
        <v>0</v>
      </c>
      <c r="N16" s="301">
        <v>4.8786060000000004</v>
      </c>
    </row>
    <row r="17" spans="2:14" ht="21" customHeight="1" thickBot="1" x14ac:dyDescent="0.25">
      <c r="B17" s="30" t="s">
        <v>1026</v>
      </c>
      <c r="C17" s="33">
        <v>0</v>
      </c>
      <c r="D17" s="33">
        <v>0</v>
      </c>
      <c r="E17" s="33">
        <v>0</v>
      </c>
      <c r="F17" s="33">
        <v>0</v>
      </c>
      <c r="G17" s="33">
        <v>0</v>
      </c>
      <c r="H17" s="33">
        <v>0</v>
      </c>
      <c r="I17" s="33">
        <v>0</v>
      </c>
      <c r="J17" s="33">
        <v>0</v>
      </c>
      <c r="K17" s="33">
        <v>0</v>
      </c>
      <c r="L17" s="33">
        <v>0</v>
      </c>
      <c r="M17" s="33">
        <v>0</v>
      </c>
      <c r="N17" s="33">
        <v>0</v>
      </c>
    </row>
    <row r="18" spans="2:14" ht="21" customHeight="1" thickBot="1" x14ac:dyDescent="0.25">
      <c r="B18" s="30" t="s">
        <v>1027</v>
      </c>
      <c r="C18" s="33">
        <v>5601.116911000001</v>
      </c>
      <c r="D18" s="33">
        <v>5601.116911000001</v>
      </c>
      <c r="E18" s="33">
        <v>0</v>
      </c>
      <c r="F18" s="33">
        <v>0</v>
      </c>
      <c r="G18" s="33">
        <v>0</v>
      </c>
      <c r="H18" s="33">
        <v>0</v>
      </c>
      <c r="I18" s="33">
        <v>0</v>
      </c>
      <c r="J18" s="33">
        <v>0</v>
      </c>
      <c r="K18" s="33">
        <v>0</v>
      </c>
      <c r="L18" s="33">
        <v>0</v>
      </c>
      <c r="M18" s="33">
        <v>0</v>
      </c>
      <c r="N18" s="33">
        <v>0</v>
      </c>
    </row>
    <row r="19" spans="2:14" ht="21" customHeight="1" thickBot="1" x14ac:dyDescent="0.25">
      <c r="B19" s="30" t="s">
        <v>1028</v>
      </c>
      <c r="C19" s="33">
        <v>2084.689132</v>
      </c>
      <c r="D19" s="33">
        <v>2084.689132</v>
      </c>
      <c r="E19" s="33">
        <v>0</v>
      </c>
      <c r="F19" s="33">
        <v>0</v>
      </c>
      <c r="G19" s="33">
        <v>0</v>
      </c>
      <c r="H19" s="33">
        <v>0</v>
      </c>
      <c r="I19" s="33">
        <v>0</v>
      </c>
      <c r="J19" s="33">
        <v>0</v>
      </c>
      <c r="K19" s="33">
        <v>0</v>
      </c>
      <c r="L19" s="33">
        <v>0</v>
      </c>
      <c r="M19" s="33">
        <v>0</v>
      </c>
      <c r="N19" s="33">
        <v>0</v>
      </c>
    </row>
    <row r="20" spans="2:14" ht="21" customHeight="1" thickBot="1" x14ac:dyDescent="0.25">
      <c r="B20" s="30" t="s">
        <v>1029</v>
      </c>
      <c r="C20" s="33">
        <v>999.36764400000004</v>
      </c>
      <c r="D20" s="33">
        <v>999.36764400000004</v>
      </c>
      <c r="E20" s="33">
        <v>0</v>
      </c>
      <c r="F20" s="33">
        <v>3.0963880000000001</v>
      </c>
      <c r="G20" s="33">
        <v>3.0963880000000001</v>
      </c>
      <c r="H20" s="33">
        <v>0</v>
      </c>
      <c r="I20" s="33">
        <v>0</v>
      </c>
      <c r="J20" s="33">
        <v>0</v>
      </c>
      <c r="K20" s="33">
        <v>0</v>
      </c>
      <c r="L20" s="33">
        <v>0</v>
      </c>
      <c r="M20" s="33">
        <v>0</v>
      </c>
      <c r="N20" s="33">
        <v>3.0963880000000001</v>
      </c>
    </row>
    <row r="21" spans="2:14" ht="21" customHeight="1" thickBot="1" x14ac:dyDescent="0.25">
      <c r="B21" s="30" t="s">
        <v>1030</v>
      </c>
      <c r="C21" s="33">
        <v>4563.9103560000003</v>
      </c>
      <c r="D21" s="33">
        <v>4563.9103560000003</v>
      </c>
      <c r="E21" s="33">
        <v>0</v>
      </c>
      <c r="F21" s="33">
        <v>1.7822180000000001</v>
      </c>
      <c r="G21" s="33">
        <v>1.7822180000000001</v>
      </c>
      <c r="H21" s="33">
        <v>0</v>
      </c>
      <c r="I21" s="33">
        <v>0</v>
      </c>
      <c r="J21" s="33">
        <v>0</v>
      </c>
      <c r="K21" s="33">
        <v>0</v>
      </c>
      <c r="L21" s="33">
        <v>0</v>
      </c>
      <c r="M21" s="33">
        <v>0</v>
      </c>
      <c r="N21" s="33">
        <v>1.7822180000000001</v>
      </c>
    </row>
    <row r="22" spans="2:14" ht="27.75" customHeight="1" thickBot="1" x14ac:dyDescent="0.25">
      <c r="B22" s="130" t="s">
        <v>331</v>
      </c>
      <c r="C22" s="301">
        <v>60243.001121000001</v>
      </c>
      <c r="D22" s="818"/>
      <c r="E22" s="819"/>
      <c r="F22" s="301">
        <v>98.447377999999986</v>
      </c>
      <c r="G22" s="818"/>
      <c r="H22" s="824"/>
      <c r="I22" s="824"/>
      <c r="J22" s="824"/>
      <c r="K22" s="824"/>
      <c r="L22" s="824"/>
      <c r="M22" s="819"/>
      <c r="N22" s="301">
        <v>98.447377999999986</v>
      </c>
    </row>
    <row r="23" spans="2:14" ht="21" customHeight="1" thickBot="1" x14ac:dyDescent="0.25">
      <c r="B23" s="30" t="s">
        <v>1026</v>
      </c>
      <c r="C23" s="33">
        <v>18503.495637</v>
      </c>
      <c r="D23" s="820"/>
      <c r="E23" s="821"/>
      <c r="F23" s="33">
        <v>0</v>
      </c>
      <c r="G23" s="820"/>
      <c r="H23" s="688"/>
      <c r="I23" s="688"/>
      <c r="J23" s="688"/>
      <c r="K23" s="688"/>
      <c r="L23" s="688"/>
      <c r="M23" s="821"/>
      <c r="N23" s="33">
        <v>0</v>
      </c>
    </row>
    <row r="24" spans="2:14" ht="21" customHeight="1" thickBot="1" x14ac:dyDescent="0.25">
      <c r="B24" s="30" t="s">
        <v>1027</v>
      </c>
      <c r="C24" s="33">
        <v>10624.728397999999</v>
      </c>
      <c r="D24" s="820"/>
      <c r="E24" s="821"/>
      <c r="F24" s="33">
        <v>52.278449000000002</v>
      </c>
      <c r="G24" s="820"/>
      <c r="H24" s="688"/>
      <c r="I24" s="688"/>
      <c r="J24" s="688"/>
      <c r="K24" s="688"/>
      <c r="L24" s="688"/>
      <c r="M24" s="821"/>
      <c r="N24" s="33">
        <v>52.278449000000002</v>
      </c>
    </row>
    <row r="25" spans="2:14" ht="21" customHeight="1" thickBot="1" x14ac:dyDescent="0.25">
      <c r="B25" s="30" t="s">
        <v>1028</v>
      </c>
      <c r="C25" s="33">
        <v>2462.9141520000003</v>
      </c>
      <c r="D25" s="820"/>
      <c r="E25" s="821"/>
      <c r="F25" s="33">
        <v>0.38617400000000002</v>
      </c>
      <c r="G25" s="820"/>
      <c r="H25" s="688"/>
      <c r="I25" s="688"/>
      <c r="J25" s="688"/>
      <c r="K25" s="688"/>
      <c r="L25" s="688"/>
      <c r="M25" s="821"/>
      <c r="N25" s="33">
        <v>0.38617400000000002</v>
      </c>
    </row>
    <row r="26" spans="2:14" ht="21" customHeight="1" thickBot="1" x14ac:dyDescent="0.25">
      <c r="B26" s="30" t="s">
        <v>1029</v>
      </c>
      <c r="C26" s="33">
        <v>7708.1415590000006</v>
      </c>
      <c r="D26" s="820"/>
      <c r="E26" s="821"/>
      <c r="F26" s="33">
        <v>1.1153569999999999</v>
      </c>
      <c r="G26" s="820"/>
      <c r="H26" s="688"/>
      <c r="I26" s="688"/>
      <c r="J26" s="688"/>
      <c r="K26" s="688"/>
      <c r="L26" s="688"/>
      <c r="M26" s="821"/>
      <c r="N26" s="33">
        <v>1.1153569999999999</v>
      </c>
    </row>
    <row r="27" spans="2:14" ht="21" customHeight="1" thickBot="1" x14ac:dyDescent="0.25">
      <c r="B27" s="30" t="s">
        <v>1030</v>
      </c>
      <c r="C27" s="33">
        <v>15588.092749000001</v>
      </c>
      <c r="D27" s="820"/>
      <c r="E27" s="821"/>
      <c r="F27" s="33">
        <v>41.086174999999997</v>
      </c>
      <c r="G27" s="820"/>
      <c r="H27" s="688"/>
      <c r="I27" s="688"/>
      <c r="J27" s="688"/>
      <c r="K27" s="688"/>
      <c r="L27" s="688"/>
      <c r="M27" s="821"/>
      <c r="N27" s="33">
        <v>41.086174999999997</v>
      </c>
    </row>
    <row r="28" spans="2:14" ht="21" customHeight="1" thickBot="1" x14ac:dyDescent="0.25">
      <c r="B28" s="30" t="s">
        <v>1032</v>
      </c>
      <c r="C28" s="33">
        <v>5355.6286259999997</v>
      </c>
      <c r="D28" s="822"/>
      <c r="E28" s="823"/>
      <c r="F28" s="33">
        <v>3.581223</v>
      </c>
      <c r="G28" s="822"/>
      <c r="H28" s="777"/>
      <c r="I28" s="777"/>
      <c r="J28" s="777"/>
      <c r="K28" s="777"/>
      <c r="L28" s="777"/>
      <c r="M28" s="823"/>
      <c r="N28" s="33">
        <v>3.581223</v>
      </c>
    </row>
    <row r="29" spans="2:14" ht="21" customHeight="1" thickBot="1" x14ac:dyDescent="0.25">
      <c r="B29" s="302" t="s">
        <v>161</v>
      </c>
      <c r="C29" s="68">
        <v>211625.18403800001</v>
      </c>
      <c r="D29" s="68">
        <v>151246.77616100002</v>
      </c>
      <c r="E29" s="68">
        <v>135.406756</v>
      </c>
      <c r="F29" s="68">
        <v>2080.9636340000002</v>
      </c>
      <c r="G29" s="68">
        <v>672.144271</v>
      </c>
      <c r="H29" s="68">
        <v>44.951697999999993</v>
      </c>
      <c r="I29" s="68">
        <v>147.54194000000001</v>
      </c>
      <c r="J29" s="68">
        <v>107.282827</v>
      </c>
      <c r="K29" s="68">
        <v>288.69226300000003</v>
      </c>
      <c r="L29" s="68">
        <v>43.859287999999999</v>
      </c>
      <c r="M29" s="68">
        <v>678.04396900000006</v>
      </c>
      <c r="N29" s="68">
        <v>2080.963636</v>
      </c>
    </row>
  </sheetData>
  <mergeCells count="7">
    <mergeCell ref="D22:E28"/>
    <mergeCell ref="G22:M28"/>
    <mergeCell ref="B2:N2"/>
    <mergeCell ref="B4:B6"/>
    <mergeCell ref="C4:N4"/>
    <mergeCell ref="C5:E5"/>
    <mergeCell ref="F5:N5"/>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B5C2CC-99D1-4AA4-9E4F-2ED906E77996}">
  <dimension ref="B2:I13"/>
  <sheetViews>
    <sheetView showGridLines="0" workbookViewId="0"/>
  </sheetViews>
  <sheetFormatPr defaultRowHeight="12" x14ac:dyDescent="0.2"/>
  <cols>
    <col min="1" max="1" width="2.140625" style="419" customWidth="1"/>
    <col min="2" max="2" width="26.42578125" style="419" customWidth="1"/>
    <col min="3" max="9" width="15.7109375" style="419" customWidth="1"/>
    <col min="10" max="16384" width="9.140625" style="419"/>
  </cols>
  <sheetData>
    <row r="2" spans="2:9" ht="30" customHeight="1" x14ac:dyDescent="0.25">
      <c r="B2" s="683" t="s">
        <v>1146</v>
      </c>
      <c r="C2" s="685"/>
      <c r="D2" s="685"/>
      <c r="E2" s="685"/>
      <c r="F2" s="685"/>
      <c r="G2" s="685"/>
      <c r="H2" s="685"/>
      <c r="I2" s="685"/>
    </row>
    <row r="3" spans="2:9" ht="12.75" thickBot="1" x14ac:dyDescent="0.25">
      <c r="I3" s="191"/>
    </row>
    <row r="4" spans="2:9" ht="30" customHeight="1" thickBot="1" x14ac:dyDescent="0.25">
      <c r="B4" s="314"/>
      <c r="C4" s="798" t="s">
        <v>1147</v>
      </c>
      <c r="D4" s="826"/>
      <c r="E4" s="827"/>
      <c r="F4" s="827"/>
      <c r="G4" s="830" t="s">
        <v>1065</v>
      </c>
      <c r="H4" s="830" t="s">
        <v>1148</v>
      </c>
      <c r="I4" s="830" t="s">
        <v>1066</v>
      </c>
    </row>
    <row r="5" spans="2:9" ht="30" customHeight="1" x14ac:dyDescent="0.2">
      <c r="B5" s="314"/>
      <c r="C5" s="833"/>
      <c r="D5" s="835" t="s">
        <v>1067</v>
      </c>
      <c r="E5" s="835"/>
      <c r="F5" s="830" t="s">
        <v>1149</v>
      </c>
      <c r="G5" s="831"/>
      <c r="H5" s="831"/>
      <c r="I5" s="831"/>
    </row>
    <row r="6" spans="2:9" ht="30" customHeight="1" thickBot="1" x14ac:dyDescent="0.25">
      <c r="B6" s="314"/>
      <c r="C6" s="834"/>
      <c r="D6" s="315"/>
      <c r="E6" s="316" t="s">
        <v>1049</v>
      </c>
      <c r="F6" s="836"/>
      <c r="G6" s="832"/>
      <c r="H6" s="832"/>
      <c r="I6" s="832"/>
    </row>
    <row r="7" spans="2:9" ht="21" customHeight="1" thickBot="1" x14ac:dyDescent="0.25">
      <c r="B7" s="130" t="s">
        <v>330</v>
      </c>
      <c r="C7" s="301">
        <v>122834.41206800001</v>
      </c>
      <c r="D7" s="301">
        <v>1982.5162580000001</v>
      </c>
      <c r="E7" s="301">
        <v>1982.5162580000001</v>
      </c>
      <c r="F7" s="301">
        <v>121669.196519</v>
      </c>
      <c r="G7" s="301">
        <v>-1909.8820579999999</v>
      </c>
      <c r="H7" s="417"/>
      <c r="I7" s="301">
        <v>0</v>
      </c>
    </row>
    <row r="8" spans="2:9" ht="21" customHeight="1" thickBot="1" x14ac:dyDescent="0.25">
      <c r="B8" s="30" t="s">
        <v>1150</v>
      </c>
      <c r="C8" s="33">
        <v>108391.60445899999</v>
      </c>
      <c r="D8" s="33">
        <v>1849.014103</v>
      </c>
      <c r="E8" s="33">
        <v>1849.014103</v>
      </c>
      <c r="F8" s="33">
        <v>107239.004544</v>
      </c>
      <c r="G8" s="33">
        <v>-1692.603247</v>
      </c>
      <c r="H8" s="417"/>
      <c r="I8" s="33">
        <v>0</v>
      </c>
    </row>
    <row r="9" spans="2:9" ht="21" customHeight="1" thickBot="1" x14ac:dyDescent="0.25">
      <c r="B9" s="30" t="s">
        <v>1151</v>
      </c>
      <c r="C9" s="33">
        <v>4568.9361070000004</v>
      </c>
      <c r="D9" s="33">
        <v>0.17356099999999999</v>
      </c>
      <c r="E9" s="33">
        <v>0.17356099999999999</v>
      </c>
      <c r="F9" s="33">
        <v>4568.9361070000004</v>
      </c>
      <c r="G9" s="33">
        <v>-129.425973</v>
      </c>
      <c r="H9" s="417"/>
      <c r="I9" s="33">
        <v>0</v>
      </c>
    </row>
    <row r="10" spans="2:9" ht="21" customHeight="1" thickBot="1" x14ac:dyDescent="0.25">
      <c r="B10" s="130" t="s">
        <v>331</v>
      </c>
      <c r="C10" s="301">
        <v>60341.448501999999</v>
      </c>
      <c r="D10" s="301">
        <v>98.447376000000006</v>
      </c>
      <c r="E10" s="301">
        <v>98.447376000000006</v>
      </c>
      <c r="F10" s="417"/>
      <c r="G10" s="417"/>
      <c r="H10" s="301">
        <v>172.03219899999999</v>
      </c>
      <c r="I10" s="417"/>
    </row>
    <row r="11" spans="2:9" ht="21" customHeight="1" thickBot="1" x14ac:dyDescent="0.25">
      <c r="B11" s="30" t="s">
        <v>1150</v>
      </c>
      <c r="C11" s="33">
        <v>53941.075420000001</v>
      </c>
      <c r="D11" s="33">
        <v>45.077612000000002</v>
      </c>
      <c r="E11" s="33">
        <v>45.077612000000002</v>
      </c>
      <c r="F11" s="417"/>
      <c r="G11" s="417"/>
      <c r="H11" s="33">
        <v>156.06522799999999</v>
      </c>
      <c r="I11" s="417"/>
    </row>
    <row r="12" spans="2:9" ht="21" customHeight="1" thickBot="1" x14ac:dyDescent="0.25">
      <c r="B12" s="30" t="s">
        <v>1151</v>
      </c>
      <c r="C12" s="33">
        <v>3030.2163519999999</v>
      </c>
      <c r="D12" s="33">
        <v>2.5000000000000001E-3</v>
      </c>
      <c r="E12" s="33">
        <v>2.5000000000000001E-3</v>
      </c>
      <c r="F12" s="417"/>
      <c r="G12" s="417"/>
      <c r="H12" s="33">
        <v>3.0811540000000002</v>
      </c>
      <c r="I12" s="417"/>
    </row>
    <row r="13" spans="2:9" ht="21" customHeight="1" thickBot="1" x14ac:dyDescent="0.25">
      <c r="B13" s="130" t="s">
        <v>161</v>
      </c>
      <c r="C13" s="301">
        <v>183175.86056999999</v>
      </c>
      <c r="D13" s="301">
        <v>2080.9636340000002</v>
      </c>
      <c r="E13" s="301">
        <v>2080.9636340000002</v>
      </c>
      <c r="F13" s="301">
        <v>121669.196519</v>
      </c>
      <c r="G13" s="301">
        <v>-1909.8820579999999</v>
      </c>
      <c r="H13" s="301">
        <v>172.03219899999999</v>
      </c>
      <c r="I13" s="301">
        <v>0</v>
      </c>
    </row>
  </sheetData>
  <mergeCells count="8">
    <mergeCell ref="B2:I2"/>
    <mergeCell ref="C4:F4"/>
    <mergeCell ref="G4:G6"/>
    <mergeCell ref="H4:H6"/>
    <mergeCell ref="I4:I6"/>
    <mergeCell ref="C5:C6"/>
    <mergeCell ref="D5:E5"/>
    <mergeCell ref="F5:F6"/>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EC9C60-47AA-4540-8E6A-D03F2B2D1536}">
  <dimension ref="B2:I26"/>
  <sheetViews>
    <sheetView showGridLines="0" tabSelected="1" zoomScale="80" zoomScaleNormal="80" workbookViewId="0">
      <selection activeCell="N21" sqref="N21"/>
    </sheetView>
  </sheetViews>
  <sheetFormatPr defaultRowHeight="12" x14ac:dyDescent="0.2"/>
  <cols>
    <col min="1" max="1" width="2.140625" style="679" customWidth="1"/>
    <col min="2" max="2" width="57.5703125" style="679" customWidth="1"/>
    <col min="3" max="8" width="15.7109375" style="679" customWidth="1"/>
    <col min="9" max="16384" width="9.140625" style="679"/>
  </cols>
  <sheetData>
    <row r="2" spans="2:9" ht="30" customHeight="1" x14ac:dyDescent="0.25">
      <c r="B2" s="684" t="s">
        <v>1064</v>
      </c>
      <c r="C2" s="685"/>
      <c r="D2" s="685"/>
      <c r="E2" s="685"/>
      <c r="F2" s="685"/>
      <c r="G2" s="685"/>
      <c r="H2" s="685"/>
      <c r="I2" s="678"/>
    </row>
    <row r="3" spans="2:9" ht="12.75" thickBot="1" x14ac:dyDescent="0.25">
      <c r="D3" s="837"/>
      <c r="E3" s="837"/>
    </row>
    <row r="4" spans="2:9" ht="30" customHeight="1" thickBot="1" x14ac:dyDescent="0.25">
      <c r="B4" s="314"/>
      <c r="C4" s="798" t="s">
        <v>358</v>
      </c>
      <c r="D4" s="826"/>
      <c r="E4" s="827"/>
      <c r="F4" s="827"/>
      <c r="G4" s="830" t="s">
        <v>1065</v>
      </c>
      <c r="H4" s="830" t="s">
        <v>1066</v>
      </c>
    </row>
    <row r="5" spans="2:9" ht="27.95" customHeight="1" x14ac:dyDescent="0.2">
      <c r="B5" s="314"/>
      <c r="C5" s="833"/>
      <c r="D5" s="835" t="s">
        <v>1067</v>
      </c>
      <c r="E5" s="835"/>
      <c r="F5" s="830" t="s">
        <v>1068</v>
      </c>
      <c r="G5" s="831"/>
      <c r="H5" s="831"/>
    </row>
    <row r="6" spans="2:9" ht="51" customHeight="1" thickBot="1" x14ac:dyDescent="0.25">
      <c r="B6" s="314"/>
      <c r="C6" s="834"/>
      <c r="D6" s="315"/>
      <c r="E6" s="316" t="s">
        <v>1049</v>
      </c>
      <c r="F6" s="836"/>
      <c r="G6" s="832"/>
      <c r="H6" s="838"/>
    </row>
    <row r="7" spans="2:9" ht="21" customHeight="1" thickBot="1" x14ac:dyDescent="0.25">
      <c r="B7" s="30" t="s">
        <v>1069</v>
      </c>
      <c r="C7" s="33">
        <v>131.140941</v>
      </c>
      <c r="D7" s="33">
        <v>6.1910949999999998</v>
      </c>
      <c r="E7" s="33">
        <v>6.1910949999999998</v>
      </c>
      <c r="F7" s="33">
        <v>131.140941</v>
      </c>
      <c r="G7" s="52">
        <v>-7.9356689999999999</v>
      </c>
      <c r="H7" s="33"/>
    </row>
    <row r="8" spans="2:9" ht="21" customHeight="1" thickBot="1" x14ac:dyDescent="0.25">
      <c r="B8" s="680" t="s">
        <v>1070</v>
      </c>
      <c r="C8" s="33">
        <v>49.218079000000003</v>
      </c>
      <c r="D8" s="33">
        <v>0</v>
      </c>
      <c r="E8" s="33">
        <v>0</v>
      </c>
      <c r="F8" s="33">
        <v>49.218079000000003</v>
      </c>
      <c r="G8" s="33">
        <v>-0.48472500000000002</v>
      </c>
      <c r="H8" s="33"/>
    </row>
    <row r="9" spans="2:9" ht="21" customHeight="1" thickBot="1" x14ac:dyDescent="0.25">
      <c r="B9" s="680" t="s">
        <v>1071</v>
      </c>
      <c r="C9" s="33">
        <v>3585.1776209999998</v>
      </c>
      <c r="D9" s="33">
        <v>248.95652799999999</v>
      </c>
      <c r="E9" s="33">
        <v>248.95652799999999</v>
      </c>
      <c r="F9" s="33">
        <v>3585.1776209999998</v>
      </c>
      <c r="G9" s="33">
        <v>-244.97928899999999</v>
      </c>
      <c r="H9" s="33"/>
    </row>
    <row r="10" spans="2:9" ht="21" customHeight="1" thickBot="1" x14ac:dyDescent="0.25">
      <c r="B10" s="680" t="s">
        <v>1072</v>
      </c>
      <c r="C10" s="33">
        <v>1628.2817219999999</v>
      </c>
      <c r="D10" s="33">
        <v>13.820166</v>
      </c>
      <c r="E10" s="33">
        <v>13.820166</v>
      </c>
      <c r="F10" s="33">
        <v>1627.5693859999999</v>
      </c>
      <c r="G10" s="33">
        <v>-17.981172000000001</v>
      </c>
      <c r="H10" s="33"/>
    </row>
    <row r="11" spans="2:9" ht="21" customHeight="1" thickBot="1" x14ac:dyDescent="0.25">
      <c r="B11" s="680" t="s">
        <v>1073</v>
      </c>
      <c r="C11" s="33">
        <v>944.56810499999995</v>
      </c>
      <c r="D11" s="33">
        <v>2.559453</v>
      </c>
      <c r="E11" s="33">
        <v>2.559453</v>
      </c>
      <c r="F11" s="33">
        <v>939.32475999999997</v>
      </c>
      <c r="G11" s="33">
        <v>-3.0078740000000002</v>
      </c>
      <c r="H11" s="33"/>
    </row>
    <row r="12" spans="2:9" ht="21" customHeight="1" thickBot="1" x14ac:dyDescent="0.25">
      <c r="B12" s="680" t="s">
        <v>1074</v>
      </c>
      <c r="C12" s="33">
        <v>4970.4857099999999</v>
      </c>
      <c r="D12" s="33">
        <v>117.735862</v>
      </c>
      <c r="E12" s="33">
        <v>117.735862</v>
      </c>
      <c r="F12" s="33">
        <v>4970.4857099999999</v>
      </c>
      <c r="G12" s="33">
        <v>-146.48557700000001</v>
      </c>
      <c r="H12" s="33"/>
    </row>
    <row r="13" spans="2:9" ht="21" customHeight="1" thickBot="1" x14ac:dyDescent="0.25">
      <c r="B13" s="680" t="s">
        <v>1075</v>
      </c>
      <c r="C13" s="33">
        <v>5750.8963679999997</v>
      </c>
      <c r="D13" s="33">
        <v>154.29763</v>
      </c>
      <c r="E13" s="33">
        <v>154.29763</v>
      </c>
      <c r="F13" s="33">
        <v>5750.8963679999997</v>
      </c>
      <c r="G13" s="33">
        <v>-171.15636499999999</v>
      </c>
      <c r="H13" s="33"/>
    </row>
    <row r="14" spans="2:9" ht="21" customHeight="1" thickBot="1" x14ac:dyDescent="0.25">
      <c r="B14" s="680" t="s">
        <v>1076</v>
      </c>
      <c r="C14" s="33">
        <v>1485.6263510000001</v>
      </c>
      <c r="D14" s="33">
        <v>49.713633000000002</v>
      </c>
      <c r="E14" s="33">
        <v>49.713633000000002</v>
      </c>
      <c r="F14" s="33">
        <v>1485.6263510000001</v>
      </c>
      <c r="G14" s="33">
        <v>-33.684854999999999</v>
      </c>
      <c r="H14" s="33"/>
    </row>
    <row r="15" spans="2:9" ht="21" customHeight="1" thickBot="1" x14ac:dyDescent="0.25">
      <c r="B15" s="680" t="s">
        <v>1077</v>
      </c>
      <c r="C15" s="33">
        <v>766.13840500000003</v>
      </c>
      <c r="D15" s="33">
        <v>65.289097999999996</v>
      </c>
      <c r="E15" s="33">
        <v>65.289097999999996</v>
      </c>
      <c r="F15" s="33">
        <v>766.13840500000003</v>
      </c>
      <c r="G15" s="33">
        <v>-34.644717</v>
      </c>
      <c r="H15" s="33"/>
    </row>
    <row r="16" spans="2:9" ht="21" customHeight="1" thickBot="1" x14ac:dyDescent="0.25">
      <c r="B16" s="680" t="s">
        <v>1078</v>
      </c>
      <c r="C16" s="33">
        <v>836.16874099999995</v>
      </c>
      <c r="D16" s="33">
        <v>22.825019999999999</v>
      </c>
      <c r="E16" s="33">
        <v>22.825019999999999</v>
      </c>
      <c r="F16" s="33">
        <v>836.16874099999995</v>
      </c>
      <c r="G16" s="33">
        <v>-21.203081999999998</v>
      </c>
      <c r="H16" s="33"/>
    </row>
    <row r="17" spans="2:8" ht="21" customHeight="1" thickBot="1" x14ac:dyDescent="0.25">
      <c r="B17" s="680" t="s">
        <v>861</v>
      </c>
      <c r="C17" s="33">
        <v>5669.5977679999996</v>
      </c>
      <c r="D17" s="33">
        <v>114.65967999999999</v>
      </c>
      <c r="E17" s="33">
        <v>114.65967999999999</v>
      </c>
      <c r="F17" s="33">
        <v>5669.2119439999997</v>
      </c>
      <c r="G17" s="33">
        <v>-142.55645200000001</v>
      </c>
      <c r="H17" s="33"/>
    </row>
    <row r="18" spans="2:8" ht="21" customHeight="1" thickBot="1" x14ac:dyDescent="0.25">
      <c r="B18" s="680" t="s">
        <v>1079</v>
      </c>
      <c r="C18" s="33">
        <v>2524.294836</v>
      </c>
      <c r="D18" s="33">
        <v>72.688471000000007</v>
      </c>
      <c r="E18" s="33">
        <v>72.688471000000007</v>
      </c>
      <c r="F18" s="33">
        <v>2524.294836</v>
      </c>
      <c r="G18" s="33">
        <v>-98.490401000000006</v>
      </c>
      <c r="H18" s="33"/>
    </row>
    <row r="19" spans="2:8" ht="21" customHeight="1" thickBot="1" x14ac:dyDescent="0.25">
      <c r="B19" s="680" t="s">
        <v>1080</v>
      </c>
      <c r="C19" s="33">
        <v>4684.7188669999996</v>
      </c>
      <c r="D19" s="33">
        <v>118.452648</v>
      </c>
      <c r="E19" s="33">
        <v>118.452648</v>
      </c>
      <c r="F19" s="33">
        <v>4680.2148589999997</v>
      </c>
      <c r="G19" s="33">
        <v>-87.529634999999999</v>
      </c>
      <c r="H19" s="33"/>
    </row>
    <row r="20" spans="2:8" ht="21" customHeight="1" thickBot="1" x14ac:dyDescent="0.25">
      <c r="B20" s="680" t="s">
        <v>1081</v>
      </c>
      <c r="C20" s="33">
        <v>1518.074666</v>
      </c>
      <c r="D20" s="33">
        <v>28.673302</v>
      </c>
      <c r="E20" s="33">
        <v>28.673302</v>
      </c>
      <c r="F20" s="33">
        <v>1518.074666</v>
      </c>
      <c r="G20" s="33">
        <v>-34.617032999999999</v>
      </c>
      <c r="H20" s="33"/>
    </row>
    <row r="21" spans="2:8" ht="21" customHeight="1" thickBot="1" x14ac:dyDescent="0.25">
      <c r="B21" s="680" t="s">
        <v>1082</v>
      </c>
      <c r="C21" s="33">
        <v>367.18677100000002</v>
      </c>
      <c r="D21" s="33">
        <v>0</v>
      </c>
      <c r="E21" s="33">
        <v>0</v>
      </c>
      <c r="F21" s="33">
        <v>356.33203700000001</v>
      </c>
      <c r="G21" s="33">
        <v>-0.48373300000000002</v>
      </c>
      <c r="H21" s="33"/>
    </row>
    <row r="22" spans="2:8" ht="21" customHeight="1" thickBot="1" x14ac:dyDescent="0.25">
      <c r="B22" s="680" t="s">
        <v>1083</v>
      </c>
      <c r="C22" s="33">
        <v>106.515793</v>
      </c>
      <c r="D22" s="33">
        <v>3.884493</v>
      </c>
      <c r="E22" s="33">
        <v>3.884493</v>
      </c>
      <c r="F22" s="33">
        <v>106.515793</v>
      </c>
      <c r="G22" s="33">
        <v>-3.7186680000000001</v>
      </c>
      <c r="H22" s="33"/>
    </row>
    <row r="23" spans="2:8" ht="21" customHeight="1" thickBot="1" x14ac:dyDescent="0.25">
      <c r="B23" s="680" t="s">
        <v>1084</v>
      </c>
      <c r="C23" s="33">
        <v>4923.4159689999997</v>
      </c>
      <c r="D23" s="33">
        <v>12.539006000000001</v>
      </c>
      <c r="E23" s="33">
        <v>12.539006000000001</v>
      </c>
      <c r="F23" s="33">
        <v>4911.9016490000004</v>
      </c>
      <c r="G23" s="33">
        <v>-24.063946999999999</v>
      </c>
      <c r="H23" s="33"/>
    </row>
    <row r="24" spans="2:8" ht="21" customHeight="1" thickBot="1" x14ac:dyDescent="0.25">
      <c r="B24" s="680" t="s">
        <v>1085</v>
      </c>
      <c r="C24" s="33">
        <v>620.86740699999996</v>
      </c>
      <c r="D24" s="33">
        <v>9.8460629999999991</v>
      </c>
      <c r="E24" s="33">
        <v>9.8460629999999991</v>
      </c>
      <c r="F24" s="33">
        <v>618.77877000000001</v>
      </c>
      <c r="G24" s="33">
        <v>-9.7889900000000001</v>
      </c>
      <c r="H24" s="33"/>
    </row>
    <row r="25" spans="2:8" ht="21" customHeight="1" thickBot="1" x14ac:dyDescent="0.25">
      <c r="B25" s="680" t="s">
        <v>1086</v>
      </c>
      <c r="C25" s="33">
        <v>427.20550400000002</v>
      </c>
      <c r="D25" s="33">
        <v>5.694909</v>
      </c>
      <c r="E25" s="33">
        <v>5.694909</v>
      </c>
      <c r="F25" s="33">
        <v>427.20550500000002</v>
      </c>
      <c r="G25" s="33">
        <v>-7.2074449999999999</v>
      </c>
      <c r="H25" s="33"/>
    </row>
    <row r="26" spans="2:8" ht="21" customHeight="1" thickBot="1" x14ac:dyDescent="0.25">
      <c r="B26" s="284" t="s">
        <v>161</v>
      </c>
      <c r="C26" s="317">
        <v>40989.579623999998</v>
      </c>
      <c r="D26" s="317">
        <v>1047.827057</v>
      </c>
      <c r="E26" s="317">
        <v>1047.827057</v>
      </c>
      <c r="F26" s="317">
        <v>40954.276421000002</v>
      </c>
      <c r="G26" s="317">
        <v>-1090.0196289999999</v>
      </c>
      <c r="H26" s="317"/>
    </row>
  </sheetData>
  <mergeCells count="8">
    <mergeCell ref="B2:H2"/>
    <mergeCell ref="D3:E3"/>
    <mergeCell ref="C4:F4"/>
    <mergeCell ref="G4:G6"/>
    <mergeCell ref="H4:H6"/>
    <mergeCell ref="C5:C6"/>
    <mergeCell ref="D5:E5"/>
    <mergeCell ref="F5:F6"/>
  </mergeCells>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0B02BE-C042-417D-BB12-44BF067678E9}">
  <dimension ref="B2:H13"/>
  <sheetViews>
    <sheetView showGridLines="0" workbookViewId="0">
      <selection activeCell="C6" sqref="C6"/>
    </sheetView>
  </sheetViews>
  <sheetFormatPr defaultRowHeight="14.25" x14ac:dyDescent="0.2"/>
  <cols>
    <col min="1" max="1" width="2.140625" style="408" customWidth="1"/>
    <col min="2" max="2" width="8.5703125" style="408" customWidth="1"/>
    <col min="3" max="3" width="38.7109375" style="408" customWidth="1"/>
    <col min="4" max="8" width="21.7109375" style="408" customWidth="1"/>
    <col min="9" max="16384" width="9.140625" style="408"/>
  </cols>
  <sheetData>
    <row r="2" spans="2:8" ht="30" customHeight="1" x14ac:dyDescent="0.2">
      <c r="B2" s="683" t="s">
        <v>1135</v>
      </c>
      <c r="C2" s="761"/>
      <c r="D2" s="761"/>
      <c r="E2" s="761"/>
      <c r="F2" s="761"/>
      <c r="G2" s="761"/>
      <c r="H2" s="761"/>
    </row>
    <row r="3" spans="2:8" ht="15" customHeight="1" x14ac:dyDescent="0.2"/>
    <row r="4" spans="2:8" ht="21" customHeight="1" x14ac:dyDescent="0.2">
      <c r="C4" s="334"/>
      <c r="D4" s="840" t="s">
        <v>1136</v>
      </c>
      <c r="E4" s="843" t="s">
        <v>1137</v>
      </c>
      <c r="F4" s="844"/>
      <c r="G4" s="845"/>
      <c r="H4" s="846"/>
    </row>
    <row r="5" spans="2:8" ht="30" customHeight="1" x14ac:dyDescent="0.2">
      <c r="C5" s="334"/>
      <c r="D5" s="841"/>
      <c r="E5" s="847"/>
      <c r="F5" s="849" t="s">
        <v>1138</v>
      </c>
      <c r="G5" s="851" t="s">
        <v>1139</v>
      </c>
      <c r="H5" s="852"/>
    </row>
    <row r="6" spans="2:8" ht="30" customHeight="1" thickBot="1" x14ac:dyDescent="0.25">
      <c r="C6" s="334"/>
      <c r="D6" s="842"/>
      <c r="E6" s="848"/>
      <c r="F6" s="850"/>
      <c r="G6" s="335"/>
      <c r="H6" s="336" t="s">
        <v>1140</v>
      </c>
    </row>
    <row r="7" spans="2:8" ht="21" customHeight="1" thickBot="1" x14ac:dyDescent="0.25">
      <c r="B7" s="29">
        <v>1</v>
      </c>
      <c r="C7" s="30" t="s">
        <v>1025</v>
      </c>
      <c r="D7" s="33">
        <v>68333.598757999993</v>
      </c>
      <c r="E7" s="33">
        <v>71777.137766</v>
      </c>
      <c r="F7" s="33">
        <v>60863.634468999997</v>
      </c>
      <c r="G7" s="33">
        <v>10913.503296999999</v>
      </c>
      <c r="H7" s="33">
        <v>0</v>
      </c>
    </row>
    <row r="8" spans="2:8" ht="21" customHeight="1" thickBot="1" x14ac:dyDescent="0.25">
      <c r="B8" s="29">
        <v>2</v>
      </c>
      <c r="C8" s="30" t="s">
        <v>1141</v>
      </c>
      <c r="D8" s="33">
        <v>13253.962648999999</v>
      </c>
      <c r="E8" s="33">
        <v>0</v>
      </c>
      <c r="F8" s="33">
        <v>0</v>
      </c>
      <c r="G8" s="33">
        <v>0</v>
      </c>
      <c r="H8" s="298" t="s">
        <v>1142</v>
      </c>
    </row>
    <row r="9" spans="2:8" ht="21" customHeight="1" thickBot="1" x14ac:dyDescent="0.25">
      <c r="B9" s="290">
        <v>3</v>
      </c>
      <c r="C9" s="291" t="s">
        <v>161</v>
      </c>
      <c r="D9" s="68">
        <v>81587.561407000001</v>
      </c>
      <c r="E9" s="68">
        <v>71777.137766</v>
      </c>
      <c r="F9" s="68">
        <v>60863.634468999997</v>
      </c>
      <c r="G9" s="68">
        <v>10913.503296999999</v>
      </c>
      <c r="H9" s="68">
        <v>0</v>
      </c>
    </row>
    <row r="10" spans="2:8" ht="21" customHeight="1" thickBot="1" x14ac:dyDescent="0.25">
      <c r="B10" s="29">
        <v>4</v>
      </c>
      <c r="C10" s="30" t="s">
        <v>1143</v>
      </c>
      <c r="D10" s="33">
        <v>1565.5878439999999</v>
      </c>
      <c r="E10" s="33">
        <v>416.92841199999998</v>
      </c>
      <c r="F10" s="33">
        <v>385.10085099999998</v>
      </c>
      <c r="G10" s="33">
        <v>31.827560999999999</v>
      </c>
      <c r="H10" s="33">
        <v>0</v>
      </c>
    </row>
    <row r="11" spans="2:8" ht="21" customHeight="1" thickBot="1" x14ac:dyDescent="0.25">
      <c r="B11" s="29">
        <v>5</v>
      </c>
      <c r="C11" s="30" t="s">
        <v>1144</v>
      </c>
      <c r="D11" s="33">
        <v>1565.5878439999999</v>
      </c>
      <c r="E11" s="33">
        <v>416.92841199999998</v>
      </c>
      <c r="F11" s="298"/>
      <c r="G11" s="298"/>
      <c r="H11" s="298"/>
    </row>
    <row r="13" spans="2:8" ht="27.75" customHeight="1" x14ac:dyDescent="0.2">
      <c r="C13" s="692" t="s">
        <v>1145</v>
      </c>
      <c r="D13" s="839"/>
      <c r="E13" s="839"/>
      <c r="F13" s="839"/>
      <c r="G13" s="839"/>
      <c r="H13" s="839"/>
    </row>
  </sheetData>
  <mergeCells count="7">
    <mergeCell ref="C13:H13"/>
    <mergeCell ref="B2:H2"/>
    <mergeCell ref="D4:D6"/>
    <mergeCell ref="E4:H4"/>
    <mergeCell ref="E5:E6"/>
    <mergeCell ref="F5:F6"/>
    <mergeCell ref="G5:H5"/>
  </mergeCells>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5FFBB-C3EF-45A2-9689-0B548611C5C8}">
  <dimension ref="B2:I63"/>
  <sheetViews>
    <sheetView showGridLines="0" workbookViewId="0">
      <selection activeCell="F7" sqref="F7"/>
    </sheetView>
  </sheetViews>
  <sheetFormatPr defaultRowHeight="15" x14ac:dyDescent="0.25"/>
  <cols>
    <col min="1" max="1" width="2.140625" style="560" customWidth="1"/>
    <col min="2" max="2" width="8.5703125" style="560" customWidth="1"/>
    <col min="3" max="3" width="51.7109375" style="560" customWidth="1"/>
    <col min="4" max="9" width="15.7109375" style="560" customWidth="1"/>
    <col min="10" max="16384" width="9.140625" style="560"/>
  </cols>
  <sheetData>
    <row r="2" spans="2:9" ht="30" customHeight="1" x14ac:dyDescent="0.25">
      <c r="B2" s="683" t="s">
        <v>326</v>
      </c>
      <c r="C2" s="685"/>
      <c r="D2" s="685"/>
      <c r="E2" s="685"/>
      <c r="F2" s="685"/>
      <c r="G2" s="685"/>
      <c r="H2" s="685"/>
      <c r="I2" s="685"/>
    </row>
    <row r="3" spans="2:9" ht="15.75" thickBot="1" x14ac:dyDescent="0.3"/>
    <row r="4" spans="2:9" ht="27.95" customHeight="1" x14ac:dyDescent="0.25">
      <c r="B4" s="562"/>
      <c r="C4" s="855"/>
      <c r="D4" s="857" t="s">
        <v>327</v>
      </c>
      <c r="E4" s="804"/>
      <c r="F4" s="802" t="s">
        <v>328</v>
      </c>
      <c r="G4" s="804"/>
      <c r="H4" s="802" t="s">
        <v>329</v>
      </c>
      <c r="I4" s="804"/>
    </row>
    <row r="5" spans="2:9" ht="27.95" customHeight="1" thickBot="1" x14ac:dyDescent="0.3">
      <c r="B5" s="106"/>
      <c r="C5" s="856"/>
      <c r="D5" s="56" t="s">
        <v>330</v>
      </c>
      <c r="E5" s="64" t="s">
        <v>331</v>
      </c>
      <c r="F5" s="64" t="s">
        <v>330</v>
      </c>
      <c r="G5" s="64" t="s">
        <v>331</v>
      </c>
      <c r="H5" s="64" t="s">
        <v>332</v>
      </c>
      <c r="I5" s="64" t="s">
        <v>333</v>
      </c>
    </row>
    <row r="6" spans="2:9" ht="21" customHeight="1" thickBot="1" x14ac:dyDescent="0.3">
      <c r="B6" s="106"/>
      <c r="C6" s="107" t="s">
        <v>334</v>
      </c>
      <c r="D6" s="853"/>
      <c r="E6" s="854"/>
      <c r="F6" s="854"/>
      <c r="G6" s="854"/>
      <c r="H6" s="854"/>
      <c r="I6" s="854"/>
    </row>
    <row r="7" spans="2:9" ht="21" customHeight="1" thickBot="1" x14ac:dyDescent="0.3">
      <c r="B7" s="29">
        <v>1</v>
      </c>
      <c r="C7" s="30" t="s">
        <v>335</v>
      </c>
      <c r="D7" s="33">
        <v>27052.345449419998</v>
      </c>
      <c r="E7" s="33">
        <v>0</v>
      </c>
      <c r="F7" s="33">
        <v>27052.345449419998</v>
      </c>
      <c r="G7" s="33">
        <v>0</v>
      </c>
      <c r="H7" s="33">
        <v>0</v>
      </c>
      <c r="I7" s="108">
        <v>0</v>
      </c>
    </row>
    <row r="8" spans="2:9" ht="21" customHeight="1" thickBot="1" x14ac:dyDescent="0.3">
      <c r="B8" s="29">
        <v>2</v>
      </c>
      <c r="C8" s="30" t="s">
        <v>336</v>
      </c>
      <c r="D8" s="33">
        <v>649.20763249000004</v>
      </c>
      <c r="E8" s="33">
        <v>86.737646499999997</v>
      </c>
      <c r="F8" s="33">
        <v>727.92977920999999</v>
      </c>
      <c r="G8" s="33">
        <v>86.310433310000008</v>
      </c>
      <c r="H8" s="33">
        <v>208.08578201</v>
      </c>
      <c r="I8" s="108">
        <v>0.25555822324961486</v>
      </c>
    </row>
    <row r="9" spans="2:9" ht="21" customHeight="1" thickBot="1" x14ac:dyDescent="0.3">
      <c r="B9" s="29">
        <v>3</v>
      </c>
      <c r="C9" s="30" t="s">
        <v>337</v>
      </c>
      <c r="D9" s="33">
        <v>124.91183975</v>
      </c>
      <c r="E9" s="33">
        <v>239.33755144</v>
      </c>
      <c r="F9" s="33">
        <v>200.87065018999999</v>
      </c>
      <c r="G9" s="33">
        <v>239.33755144</v>
      </c>
      <c r="H9" s="33">
        <v>126.17992148</v>
      </c>
      <c r="I9" s="108">
        <v>0.28663691637907207</v>
      </c>
    </row>
    <row r="10" spans="2:9" ht="21" customHeight="1" thickBot="1" x14ac:dyDescent="0.3">
      <c r="B10" s="29">
        <v>4</v>
      </c>
      <c r="C10" s="30" t="s">
        <v>338</v>
      </c>
      <c r="D10" s="33">
        <v>65.077617570000001</v>
      </c>
      <c r="E10" s="33">
        <v>5.833E-2</v>
      </c>
      <c r="F10" s="33">
        <v>65.077617570000001</v>
      </c>
      <c r="G10" s="33">
        <v>3.4067199999999999E-2</v>
      </c>
      <c r="H10" s="33">
        <v>3.9339200000000005E-3</v>
      </c>
      <c r="I10" s="108">
        <v>6.0418034242181685E-5</v>
      </c>
    </row>
    <row r="11" spans="2:9" ht="21" customHeight="1" thickBot="1" x14ac:dyDescent="0.3">
      <c r="B11" s="29">
        <v>5</v>
      </c>
      <c r="C11" s="30" t="s">
        <v>339</v>
      </c>
      <c r="D11" s="33">
        <v>0.52189808000000004</v>
      </c>
      <c r="E11" s="33">
        <v>0</v>
      </c>
      <c r="F11" s="33">
        <v>0.52189808000000004</v>
      </c>
      <c r="G11" s="33">
        <v>0</v>
      </c>
      <c r="H11" s="33">
        <v>0</v>
      </c>
      <c r="I11" s="108">
        <v>0</v>
      </c>
    </row>
    <row r="12" spans="2:9" ht="21" customHeight="1" thickBot="1" x14ac:dyDescent="0.3">
      <c r="B12" s="29">
        <v>6</v>
      </c>
      <c r="C12" s="30" t="s">
        <v>150</v>
      </c>
      <c r="D12" s="33">
        <v>3.1980189800000001</v>
      </c>
      <c r="E12" s="33">
        <v>1.26032682</v>
      </c>
      <c r="F12" s="33">
        <v>3.1980189700000001</v>
      </c>
      <c r="G12" s="33">
        <v>0.24481416</v>
      </c>
      <c r="H12" s="33">
        <v>1.69530421</v>
      </c>
      <c r="I12" s="108">
        <v>0.49241544564781153</v>
      </c>
    </row>
    <row r="13" spans="2:9" ht="21" customHeight="1" thickBot="1" x14ac:dyDescent="0.3">
      <c r="B13" s="29">
        <v>7</v>
      </c>
      <c r="C13" s="30" t="s">
        <v>151</v>
      </c>
      <c r="D13" s="33">
        <v>6750.1925396699999</v>
      </c>
      <c r="E13" s="33">
        <v>3840.52118518</v>
      </c>
      <c r="F13" s="33">
        <v>5977.5280323500001</v>
      </c>
      <c r="G13" s="33">
        <v>2114.9884022800002</v>
      </c>
      <c r="H13" s="33">
        <v>6455.4353680200002</v>
      </c>
      <c r="I13" s="108">
        <v>0.79770432598635199</v>
      </c>
    </row>
    <row r="14" spans="2:9" ht="21" customHeight="1" thickBot="1" x14ac:dyDescent="0.3">
      <c r="B14" s="29">
        <v>8</v>
      </c>
      <c r="C14" s="30" t="s">
        <v>155</v>
      </c>
      <c r="D14" s="33">
        <v>760.74184983000009</v>
      </c>
      <c r="E14" s="33">
        <v>95.377169680000009</v>
      </c>
      <c r="F14" s="33">
        <v>722.80629402</v>
      </c>
      <c r="G14" s="33">
        <v>41.128898770000006</v>
      </c>
      <c r="H14" s="33">
        <v>436.94881406999997</v>
      </c>
      <c r="I14" s="108">
        <v>0.57197104963079493</v>
      </c>
    </row>
    <row r="15" spans="2:9" ht="21" customHeight="1" thickBot="1" x14ac:dyDescent="0.3">
      <c r="B15" s="29">
        <v>9</v>
      </c>
      <c r="C15" s="30" t="s">
        <v>340</v>
      </c>
      <c r="D15" s="33">
        <v>377.62973462999997</v>
      </c>
      <c r="E15" s="33">
        <v>22.050750069999999</v>
      </c>
      <c r="F15" s="33">
        <v>377.62973462999997</v>
      </c>
      <c r="G15" s="33">
        <v>7.8182734900000002</v>
      </c>
      <c r="H15" s="33">
        <v>148.80838571000001</v>
      </c>
      <c r="I15" s="108">
        <v>0.38606603893428887</v>
      </c>
    </row>
    <row r="16" spans="2:9" ht="21" customHeight="1" thickBot="1" x14ac:dyDescent="0.3">
      <c r="B16" s="29">
        <v>10</v>
      </c>
      <c r="C16" s="30" t="s">
        <v>341</v>
      </c>
      <c r="D16" s="33">
        <v>70.298430510000003</v>
      </c>
      <c r="E16" s="33">
        <v>5.5154913800000003</v>
      </c>
      <c r="F16" s="33">
        <v>68.968449719999995</v>
      </c>
      <c r="G16" s="33">
        <v>2.7310445699999999</v>
      </c>
      <c r="H16" s="33">
        <v>88.572803400000012</v>
      </c>
      <c r="I16" s="108">
        <v>1.2353337255316368</v>
      </c>
    </row>
    <row r="17" spans="2:9" ht="21" customHeight="1" thickBot="1" x14ac:dyDescent="0.3">
      <c r="B17" s="29">
        <v>11</v>
      </c>
      <c r="C17" s="30" t="s">
        <v>342</v>
      </c>
      <c r="D17" s="33">
        <v>437.76447545999997</v>
      </c>
      <c r="E17" s="33">
        <v>332.35007123000003</v>
      </c>
      <c r="F17" s="33">
        <v>348.96296437000001</v>
      </c>
      <c r="G17" s="33">
        <v>324.36238283999995</v>
      </c>
      <c r="H17" s="33">
        <v>1009.98802081</v>
      </c>
      <c r="I17" s="108">
        <v>1.4999999999925739</v>
      </c>
    </row>
    <row r="18" spans="2:9" ht="21" customHeight="1" thickBot="1" x14ac:dyDescent="0.3">
      <c r="B18" s="29">
        <v>12</v>
      </c>
      <c r="C18" s="30" t="s">
        <v>343</v>
      </c>
      <c r="D18" s="33">
        <v>0</v>
      </c>
      <c r="E18" s="33">
        <v>0</v>
      </c>
      <c r="F18" s="33">
        <v>0</v>
      </c>
      <c r="G18" s="33">
        <v>0</v>
      </c>
      <c r="H18" s="33">
        <v>0</v>
      </c>
      <c r="I18" s="108">
        <v>0</v>
      </c>
    </row>
    <row r="19" spans="2:9" ht="21" customHeight="1" thickBot="1" x14ac:dyDescent="0.3">
      <c r="B19" s="29">
        <v>13</v>
      </c>
      <c r="C19" s="30" t="s">
        <v>344</v>
      </c>
      <c r="D19" s="33">
        <v>0</v>
      </c>
      <c r="E19" s="33">
        <v>0</v>
      </c>
      <c r="F19" s="33">
        <v>0</v>
      </c>
      <c r="G19" s="33">
        <v>0</v>
      </c>
      <c r="H19" s="33">
        <v>0</v>
      </c>
      <c r="I19" s="108">
        <v>0</v>
      </c>
    </row>
    <row r="20" spans="2:9" ht="21" customHeight="1" thickBot="1" x14ac:dyDescent="0.3">
      <c r="B20" s="29">
        <v>14</v>
      </c>
      <c r="C20" s="30" t="s">
        <v>345</v>
      </c>
      <c r="D20" s="33">
        <v>0.45430146999999999</v>
      </c>
      <c r="E20" s="33">
        <v>0</v>
      </c>
      <c r="F20" s="33">
        <v>0.45430146999999999</v>
      </c>
      <c r="G20" s="33">
        <v>0</v>
      </c>
      <c r="H20" s="33">
        <v>5.6787683899999992</v>
      </c>
      <c r="I20" s="108">
        <v>12.500000033017724</v>
      </c>
    </row>
    <row r="21" spans="2:9" ht="21" customHeight="1" thickBot="1" x14ac:dyDescent="0.3">
      <c r="B21" s="29">
        <v>15</v>
      </c>
      <c r="C21" s="30" t="s">
        <v>234</v>
      </c>
      <c r="D21" s="33">
        <v>2345.1448334400002</v>
      </c>
      <c r="E21" s="33">
        <v>0</v>
      </c>
      <c r="F21" s="33">
        <v>2345.1448334400002</v>
      </c>
      <c r="G21" s="33">
        <v>0</v>
      </c>
      <c r="H21" s="33">
        <v>8638.0463321299994</v>
      </c>
      <c r="I21" s="108">
        <v>3.6833743523887996</v>
      </c>
    </row>
    <row r="22" spans="2:9" ht="21" customHeight="1" thickBot="1" x14ac:dyDescent="0.3">
      <c r="B22" s="29">
        <v>16</v>
      </c>
      <c r="C22" s="30" t="s">
        <v>346</v>
      </c>
      <c r="D22" s="33">
        <v>3391.2837012700002</v>
      </c>
      <c r="E22" s="33">
        <v>0</v>
      </c>
      <c r="F22" s="33">
        <v>3391.2837012700002</v>
      </c>
      <c r="G22" s="33">
        <v>0</v>
      </c>
      <c r="H22" s="33">
        <v>1904.13668181</v>
      </c>
      <c r="I22" s="108">
        <v>0.56147961938333879</v>
      </c>
    </row>
    <row r="23" spans="2:9" ht="21" customHeight="1" thickBot="1" x14ac:dyDescent="0.3">
      <c r="B23" s="109">
        <v>17</v>
      </c>
      <c r="C23" s="110" t="s">
        <v>347</v>
      </c>
      <c r="D23" s="111">
        <v>42028.772322570003</v>
      </c>
      <c r="E23" s="111">
        <v>4623.2085223000004</v>
      </c>
      <c r="F23" s="111">
        <v>41282.721724720002</v>
      </c>
      <c r="G23" s="111">
        <v>2816.9558680700002</v>
      </c>
      <c r="H23" s="111">
        <v>19023.580115959998</v>
      </c>
      <c r="I23" s="112">
        <v>0.43137685249359342</v>
      </c>
    </row>
    <row r="46" spans="9:9" x14ac:dyDescent="0.25">
      <c r="I46" s="113"/>
    </row>
    <row r="47" spans="9:9" x14ac:dyDescent="0.25">
      <c r="I47" s="113"/>
    </row>
    <row r="48" spans="9:9" x14ac:dyDescent="0.25">
      <c r="I48" s="113"/>
    </row>
    <row r="49" spans="9:9" x14ac:dyDescent="0.25">
      <c r="I49" s="113"/>
    </row>
    <row r="50" spans="9:9" x14ac:dyDescent="0.25">
      <c r="I50" s="113"/>
    </row>
    <row r="51" spans="9:9" x14ac:dyDescent="0.25">
      <c r="I51" s="113"/>
    </row>
    <row r="52" spans="9:9" x14ac:dyDescent="0.25">
      <c r="I52" s="113"/>
    </row>
    <row r="53" spans="9:9" x14ac:dyDescent="0.25">
      <c r="I53" s="113"/>
    </row>
    <row r="54" spans="9:9" x14ac:dyDescent="0.25">
      <c r="I54" s="113"/>
    </row>
    <row r="55" spans="9:9" x14ac:dyDescent="0.25">
      <c r="I55" s="113"/>
    </row>
    <row r="56" spans="9:9" x14ac:dyDescent="0.25">
      <c r="I56" s="113"/>
    </row>
    <row r="57" spans="9:9" x14ac:dyDescent="0.25">
      <c r="I57" s="113"/>
    </row>
    <row r="58" spans="9:9" x14ac:dyDescent="0.25">
      <c r="I58" s="113"/>
    </row>
    <row r="59" spans="9:9" x14ac:dyDescent="0.25">
      <c r="I59" s="113"/>
    </row>
    <row r="60" spans="9:9" x14ac:dyDescent="0.25">
      <c r="I60" s="113"/>
    </row>
    <row r="61" spans="9:9" x14ac:dyDescent="0.25">
      <c r="I61" s="113"/>
    </row>
    <row r="62" spans="9:9" x14ac:dyDescent="0.25">
      <c r="I62" s="113"/>
    </row>
    <row r="63" spans="9:9" x14ac:dyDescent="0.25">
      <c r="I63" s="113"/>
    </row>
  </sheetData>
  <mergeCells count="6">
    <mergeCell ref="D6:I6"/>
    <mergeCell ref="B2:I2"/>
    <mergeCell ref="C4:C5"/>
    <mergeCell ref="D4:E4"/>
    <mergeCell ref="F4:G4"/>
    <mergeCell ref="H4:I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A5A026-9E32-45B0-8377-75BCEE5DDDDF}">
  <dimension ref="B1:H38"/>
  <sheetViews>
    <sheetView showGridLines="0" zoomScaleNormal="100" workbookViewId="0"/>
  </sheetViews>
  <sheetFormatPr defaultRowHeight="15" x14ac:dyDescent="0.25"/>
  <cols>
    <col min="1" max="1" width="2.140625" style="608" customWidth="1"/>
    <col min="2" max="2" width="8.5703125" style="608" customWidth="1"/>
    <col min="3" max="3" width="64.28515625" style="608" customWidth="1"/>
    <col min="4" max="6" width="15.7109375" style="608" customWidth="1"/>
    <col min="7" max="16384" width="9.140625" style="608"/>
  </cols>
  <sheetData>
    <row r="1" spans="2:8" x14ac:dyDescent="0.25">
      <c r="B1" s="619"/>
      <c r="C1" s="619"/>
      <c r="D1" s="619"/>
      <c r="E1" s="619"/>
      <c r="F1" s="619"/>
    </row>
    <row r="2" spans="2:8" ht="30" customHeight="1" x14ac:dyDescent="0.25">
      <c r="B2" s="684" t="s">
        <v>2071</v>
      </c>
      <c r="C2" s="685"/>
      <c r="D2" s="685"/>
      <c r="E2" s="685"/>
      <c r="F2" s="685"/>
    </row>
    <row r="3" spans="2:8" x14ac:dyDescent="0.25">
      <c r="B3" s="620"/>
      <c r="C3" s="620"/>
      <c r="D3" s="620"/>
      <c r="E3" s="620"/>
      <c r="F3" s="620"/>
    </row>
    <row r="4" spans="2:8" x14ac:dyDescent="0.25">
      <c r="B4" s="620"/>
      <c r="C4" s="620"/>
      <c r="D4" s="620"/>
      <c r="E4" s="620"/>
      <c r="F4" s="620"/>
    </row>
    <row r="5" spans="2:8" ht="30" customHeight="1" thickBot="1" x14ac:dyDescent="0.3">
      <c r="B5" s="621"/>
      <c r="C5" s="621"/>
      <c r="D5" s="686" t="s">
        <v>2072</v>
      </c>
      <c r="E5" s="687"/>
      <c r="F5" s="27" t="s">
        <v>265</v>
      </c>
    </row>
    <row r="6" spans="2:8" ht="15.75" thickBot="1" x14ac:dyDescent="0.3">
      <c r="B6" s="622"/>
      <c r="C6" s="622"/>
      <c r="D6" s="83">
        <v>44926</v>
      </c>
      <c r="E6" s="84">
        <v>44834</v>
      </c>
      <c r="F6" s="623">
        <v>44926</v>
      </c>
    </row>
    <row r="7" spans="2:8" ht="18" customHeight="1" thickBot="1" x14ac:dyDescent="0.3">
      <c r="B7" s="85">
        <v>1</v>
      </c>
      <c r="C7" s="607" t="s">
        <v>2073</v>
      </c>
      <c r="D7" s="86">
        <v>56229.0917765872</v>
      </c>
      <c r="E7" s="87">
        <v>54944.940371476499</v>
      </c>
      <c r="F7" s="86">
        <v>4498.327342126976</v>
      </c>
      <c r="H7" s="88"/>
    </row>
    <row r="8" spans="2:8" ht="15.75" thickBot="1" x14ac:dyDescent="0.3">
      <c r="B8" s="89">
        <v>2</v>
      </c>
      <c r="C8" s="90" t="s">
        <v>2074</v>
      </c>
      <c r="D8" s="91">
        <v>19023.580115960001</v>
      </c>
      <c r="E8" s="624">
        <v>18236.657597410005</v>
      </c>
      <c r="F8" s="91">
        <v>1521.8864092768001</v>
      </c>
    </row>
    <row r="9" spans="2:8" ht="15.75" thickBot="1" x14ac:dyDescent="0.3">
      <c r="B9" s="92">
        <v>3</v>
      </c>
      <c r="C9" s="93" t="s">
        <v>2075</v>
      </c>
      <c r="D9" s="91">
        <v>0</v>
      </c>
      <c r="E9" s="624">
        <v>0</v>
      </c>
      <c r="F9" s="91">
        <v>0</v>
      </c>
    </row>
    <row r="10" spans="2:8" ht="15.75" thickBot="1" x14ac:dyDescent="0.3">
      <c r="B10" s="92">
        <v>4</v>
      </c>
      <c r="C10" s="93" t="s">
        <v>2076</v>
      </c>
      <c r="D10" s="91">
        <v>0</v>
      </c>
      <c r="E10" s="624">
        <v>0</v>
      </c>
      <c r="F10" s="91">
        <v>0</v>
      </c>
    </row>
    <row r="11" spans="2:8" ht="15.75" thickBot="1" x14ac:dyDescent="0.3">
      <c r="B11" s="92" t="s">
        <v>2077</v>
      </c>
      <c r="C11" s="93" t="s">
        <v>2078</v>
      </c>
      <c r="D11" s="91">
        <v>128.54067759999998</v>
      </c>
      <c r="E11" s="624">
        <v>73.644525340000001</v>
      </c>
      <c r="F11" s="91">
        <v>10.283254208000001</v>
      </c>
    </row>
    <row r="12" spans="2:8" ht="15.75" thickBot="1" x14ac:dyDescent="0.3">
      <c r="B12" s="92">
        <v>5</v>
      </c>
      <c r="C12" s="94" t="s">
        <v>2079</v>
      </c>
      <c r="D12" s="91">
        <v>36678.731219419991</v>
      </c>
      <c r="E12" s="624">
        <v>36242.251812470007</v>
      </c>
      <c r="F12" s="91">
        <v>2934.2984975535992</v>
      </c>
      <c r="H12" s="88"/>
    </row>
    <row r="13" spans="2:8" ht="18" customHeight="1" thickBot="1" x14ac:dyDescent="0.3">
      <c r="B13" s="85">
        <v>6</v>
      </c>
      <c r="C13" s="607" t="s">
        <v>2080</v>
      </c>
      <c r="D13" s="86">
        <v>1864.2301951400002</v>
      </c>
      <c r="E13" s="87">
        <v>1973.4025718299999</v>
      </c>
      <c r="F13" s="86">
        <v>149.1384156112</v>
      </c>
    </row>
    <row r="14" spans="2:8" ht="15.75" thickBot="1" x14ac:dyDescent="0.3">
      <c r="B14" s="92">
        <v>7</v>
      </c>
      <c r="C14" s="93" t="s">
        <v>2081</v>
      </c>
      <c r="D14" s="91">
        <v>1321.6682989000001</v>
      </c>
      <c r="E14" s="624">
        <v>1401.59142144</v>
      </c>
      <c r="F14" s="91">
        <v>105.73346391200002</v>
      </c>
    </row>
    <row r="15" spans="2:8" ht="15.75" thickBot="1" x14ac:dyDescent="0.3">
      <c r="B15" s="92">
        <v>8</v>
      </c>
      <c r="C15" s="93" t="s">
        <v>2082</v>
      </c>
      <c r="D15" s="91">
        <v>0</v>
      </c>
      <c r="E15" s="624">
        <v>0</v>
      </c>
      <c r="F15" s="91">
        <v>0</v>
      </c>
    </row>
    <row r="16" spans="2:8" ht="15.75" thickBot="1" x14ac:dyDescent="0.3">
      <c r="B16" s="92" t="s">
        <v>266</v>
      </c>
      <c r="C16" s="93" t="s">
        <v>2083</v>
      </c>
      <c r="D16" s="91">
        <v>29.459273660000001</v>
      </c>
      <c r="E16" s="624">
        <v>50.274693130000003</v>
      </c>
      <c r="F16" s="91">
        <v>2.3567418928000001</v>
      </c>
    </row>
    <row r="17" spans="2:8" ht="15.75" thickBot="1" x14ac:dyDescent="0.3">
      <c r="B17" s="92" t="s">
        <v>2084</v>
      </c>
      <c r="C17" s="93" t="s">
        <v>2085</v>
      </c>
      <c r="D17" s="91">
        <v>320.68563669000002</v>
      </c>
      <c r="E17" s="624">
        <v>310.30118573999999</v>
      </c>
      <c r="F17" s="91">
        <v>25.654850935200002</v>
      </c>
    </row>
    <row r="18" spans="2:8" ht="15.75" thickBot="1" x14ac:dyDescent="0.3">
      <c r="B18" s="92">
        <v>9</v>
      </c>
      <c r="C18" s="93" t="s">
        <v>2086</v>
      </c>
      <c r="D18" s="91">
        <v>192.41698588999986</v>
      </c>
      <c r="E18" s="624">
        <v>211.23527151999974</v>
      </c>
      <c r="F18" s="91">
        <v>15.39335887119999</v>
      </c>
    </row>
    <row r="19" spans="2:8" ht="18" customHeight="1" thickBot="1" x14ac:dyDescent="0.3">
      <c r="B19" s="85">
        <v>15</v>
      </c>
      <c r="C19" s="607" t="s">
        <v>2087</v>
      </c>
      <c r="D19" s="86">
        <v>0</v>
      </c>
      <c r="E19" s="87">
        <v>0</v>
      </c>
      <c r="F19" s="86">
        <v>0</v>
      </c>
    </row>
    <row r="20" spans="2:8" ht="18" customHeight="1" thickBot="1" x14ac:dyDescent="0.3">
      <c r="B20" s="85">
        <v>16</v>
      </c>
      <c r="C20" s="607" t="s">
        <v>2088</v>
      </c>
      <c r="D20" s="625">
        <v>55.355286100000001</v>
      </c>
      <c r="E20" s="626">
        <v>68.150968230000004</v>
      </c>
      <c r="F20" s="625">
        <v>4.4284228880000001</v>
      </c>
    </row>
    <row r="21" spans="2:8" ht="15.75" thickBot="1" x14ac:dyDescent="0.3">
      <c r="B21" s="92">
        <v>17</v>
      </c>
      <c r="C21" s="93" t="s">
        <v>2089</v>
      </c>
      <c r="D21" s="627">
        <v>0</v>
      </c>
      <c r="E21" s="628">
        <v>0</v>
      </c>
      <c r="F21" s="627">
        <v>0</v>
      </c>
    </row>
    <row r="22" spans="2:8" ht="15.75" thickBot="1" x14ac:dyDescent="0.3">
      <c r="B22" s="92">
        <v>18</v>
      </c>
      <c r="C22" s="93" t="s">
        <v>2090</v>
      </c>
      <c r="D22" s="627">
        <v>50.53584755</v>
      </c>
      <c r="E22" s="628">
        <v>50.53584755</v>
      </c>
      <c r="F22" s="627">
        <v>4.0428678040000001</v>
      </c>
    </row>
    <row r="23" spans="2:8" ht="15.75" thickBot="1" x14ac:dyDescent="0.3">
      <c r="B23" s="92">
        <v>19</v>
      </c>
      <c r="C23" s="93" t="s">
        <v>2091</v>
      </c>
      <c r="D23" s="627">
        <v>4.819</v>
      </c>
      <c r="E23" s="628"/>
      <c r="F23" s="627">
        <v>0.38552000000000003</v>
      </c>
    </row>
    <row r="24" spans="2:8" ht="15.75" thickBot="1" x14ac:dyDescent="0.3">
      <c r="B24" s="92" t="s">
        <v>2092</v>
      </c>
      <c r="C24" s="93" t="s">
        <v>2093</v>
      </c>
      <c r="D24" s="627">
        <v>0</v>
      </c>
      <c r="E24" s="628">
        <v>0</v>
      </c>
      <c r="F24" s="627">
        <v>0</v>
      </c>
    </row>
    <row r="25" spans="2:8" ht="18" customHeight="1" thickBot="1" x14ac:dyDescent="0.3">
      <c r="B25" s="85">
        <v>20</v>
      </c>
      <c r="C25" s="607" t="s">
        <v>2094</v>
      </c>
      <c r="D25" s="625">
        <v>2980.4189999999999</v>
      </c>
      <c r="E25" s="626">
        <v>3521.1538831073003</v>
      </c>
      <c r="F25" s="625">
        <v>238.43351999999999</v>
      </c>
      <c r="H25" s="88"/>
    </row>
    <row r="26" spans="2:8" ht="16.5" customHeight="1" thickBot="1" x14ac:dyDescent="0.3">
      <c r="B26" s="92">
        <v>21</v>
      </c>
      <c r="C26" s="93" t="s">
        <v>2074</v>
      </c>
      <c r="D26" s="627">
        <v>375.54613128459999</v>
      </c>
      <c r="E26" s="628">
        <v>334.2895037806</v>
      </c>
      <c r="F26" s="627">
        <v>30.043690502768001</v>
      </c>
    </row>
    <row r="27" spans="2:8" ht="15.75" thickBot="1" x14ac:dyDescent="0.3">
      <c r="B27" s="92">
        <v>22</v>
      </c>
      <c r="C27" s="93" t="s">
        <v>2095</v>
      </c>
      <c r="D27" s="627">
        <v>2521.7199999999998</v>
      </c>
      <c r="E27" s="628">
        <v>2622.8915383267004</v>
      </c>
      <c r="F27" s="627">
        <v>185.700595260184</v>
      </c>
    </row>
    <row r="28" spans="2:8" ht="18" customHeight="1" thickBot="1" x14ac:dyDescent="0.3">
      <c r="B28" s="85" t="s">
        <v>2096</v>
      </c>
      <c r="C28" s="607" t="s">
        <v>2097</v>
      </c>
      <c r="D28" s="625">
        <v>0</v>
      </c>
      <c r="E28" s="626">
        <v>0</v>
      </c>
      <c r="F28" s="625">
        <v>0</v>
      </c>
    </row>
    <row r="29" spans="2:8" ht="18" customHeight="1" thickBot="1" x14ac:dyDescent="0.3">
      <c r="B29" s="85">
        <v>23</v>
      </c>
      <c r="C29" s="607" t="s">
        <v>2098</v>
      </c>
      <c r="D29" s="625">
        <v>3667.462</v>
      </c>
      <c r="E29" s="629">
        <v>3432.7011793679999</v>
      </c>
      <c r="F29" s="625">
        <v>293.39695999999998</v>
      </c>
    </row>
    <row r="30" spans="2:8" ht="15.75" thickBot="1" x14ac:dyDescent="0.3">
      <c r="B30" s="92" t="s">
        <v>2099</v>
      </c>
      <c r="C30" s="93" t="s">
        <v>2100</v>
      </c>
      <c r="D30" s="627">
        <v>0</v>
      </c>
      <c r="E30" s="628">
        <v>0</v>
      </c>
      <c r="F30" s="627">
        <v>0</v>
      </c>
    </row>
    <row r="31" spans="2:8" ht="15.75" thickBot="1" x14ac:dyDescent="0.3">
      <c r="B31" s="92" t="s">
        <v>2101</v>
      </c>
      <c r="C31" s="93" t="s">
        <v>2102</v>
      </c>
      <c r="D31" s="627">
        <v>3667.462</v>
      </c>
      <c r="E31" s="630">
        <v>3432.7011793679999</v>
      </c>
      <c r="F31" s="627">
        <v>293.39695999999998</v>
      </c>
    </row>
    <row r="32" spans="2:8" ht="15.75" thickBot="1" x14ac:dyDescent="0.3">
      <c r="B32" s="92" t="s">
        <v>2103</v>
      </c>
      <c r="C32" s="93" t="s">
        <v>2104</v>
      </c>
      <c r="D32" s="627">
        <v>0</v>
      </c>
      <c r="E32" s="628">
        <v>0</v>
      </c>
      <c r="F32" s="627">
        <v>0</v>
      </c>
    </row>
    <row r="33" spans="2:8" ht="18" customHeight="1" thickBot="1" x14ac:dyDescent="0.3">
      <c r="B33" s="85">
        <v>24</v>
      </c>
      <c r="C33" s="607" t="s">
        <v>2105</v>
      </c>
      <c r="D33" s="625">
        <v>811.27422218999993</v>
      </c>
      <c r="E33" s="626">
        <v>709.0894015207499</v>
      </c>
      <c r="F33" s="625">
        <v>64.901937775199997</v>
      </c>
    </row>
    <row r="34" spans="2:8" ht="30.75" customHeight="1" thickBot="1" x14ac:dyDescent="0.3">
      <c r="B34" s="92"/>
      <c r="C34" s="93" t="s">
        <v>2106</v>
      </c>
      <c r="D34" s="627">
        <v>0</v>
      </c>
      <c r="E34" s="628">
        <v>0</v>
      </c>
      <c r="F34" s="627">
        <v>0</v>
      </c>
      <c r="H34" s="88"/>
    </row>
    <row r="35" spans="2:8" ht="30.75" customHeight="1" thickBot="1" x14ac:dyDescent="0.3">
      <c r="B35" s="92"/>
      <c r="C35" s="93" t="s">
        <v>2107</v>
      </c>
      <c r="D35" s="627">
        <v>83.15</v>
      </c>
      <c r="E35" s="628">
        <v>563.97284100000002</v>
      </c>
      <c r="F35" s="627">
        <v>6.652000000000001</v>
      </c>
      <c r="H35" s="88"/>
    </row>
    <row r="36" spans="2:8" ht="30.75" customHeight="1" thickBot="1" x14ac:dyDescent="0.3">
      <c r="B36" s="92"/>
      <c r="C36" s="93" t="s">
        <v>2108</v>
      </c>
      <c r="D36" s="627">
        <v>397.77351900000002</v>
      </c>
      <c r="E36" s="628">
        <v>392.38643500000001</v>
      </c>
      <c r="F36" s="627">
        <v>31.821881520000002</v>
      </c>
    </row>
    <row r="37" spans="2:8" ht="18" customHeight="1" thickBot="1" x14ac:dyDescent="0.3">
      <c r="B37" s="85">
        <v>29</v>
      </c>
      <c r="C37" s="631" t="s">
        <v>161</v>
      </c>
      <c r="D37" s="625">
        <v>64796.092829864087</v>
      </c>
      <c r="E37" s="626">
        <v>67166.93125963182</v>
      </c>
      <c r="F37" s="625">
        <v>5183.6874263891268</v>
      </c>
      <c r="H37" s="88"/>
    </row>
    <row r="38" spans="2:8" x14ac:dyDescent="0.25">
      <c r="H38" s="88"/>
    </row>
  </sheetData>
  <mergeCells count="2">
    <mergeCell ref="B2:F2"/>
    <mergeCell ref="D5:E5"/>
  </mergeCell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9B75D9-1F55-4E1C-807D-11AEAFEE10EB}">
  <dimension ref="B2:U25"/>
  <sheetViews>
    <sheetView showGridLines="0" topLeftCell="H10" workbookViewId="0"/>
  </sheetViews>
  <sheetFormatPr defaultRowHeight="15" x14ac:dyDescent="0.25"/>
  <cols>
    <col min="1" max="1" width="2.140625" customWidth="1"/>
    <col min="2" max="2" width="8.5703125" style="114" customWidth="1"/>
    <col min="3" max="3" width="51.7109375" customWidth="1"/>
    <col min="4" max="20" width="11.7109375" customWidth="1"/>
  </cols>
  <sheetData>
    <row r="2" spans="2:20" ht="30" customHeight="1" x14ac:dyDescent="0.25">
      <c r="B2" s="683" t="s">
        <v>348</v>
      </c>
      <c r="C2" s="685"/>
      <c r="D2" s="685"/>
      <c r="E2" s="685"/>
      <c r="F2" s="685"/>
      <c r="G2" s="685"/>
      <c r="H2" s="685"/>
      <c r="I2" s="685"/>
      <c r="J2" s="685"/>
      <c r="K2" s="685"/>
      <c r="L2" s="685"/>
      <c r="M2" s="685"/>
      <c r="N2" s="685"/>
      <c r="O2" s="685"/>
      <c r="P2" s="685"/>
      <c r="Q2" s="685"/>
      <c r="R2" s="685"/>
      <c r="S2" s="685"/>
      <c r="T2" s="685"/>
    </row>
    <row r="4" spans="2:20" ht="15" customHeight="1" thickBot="1" x14ac:dyDescent="0.3">
      <c r="B4" s="105"/>
      <c r="C4" s="858"/>
      <c r="D4" s="864" t="s">
        <v>258</v>
      </c>
      <c r="E4" s="785"/>
      <c r="F4" s="785"/>
      <c r="G4" s="785"/>
      <c r="H4" s="785"/>
      <c r="I4" s="785"/>
      <c r="J4" s="785"/>
      <c r="K4" s="785"/>
      <c r="L4" s="785"/>
      <c r="M4" s="785"/>
      <c r="N4" s="785"/>
      <c r="O4" s="785"/>
      <c r="P4" s="785"/>
      <c r="Q4" s="785"/>
      <c r="R4" s="785"/>
      <c r="S4" s="794" t="s">
        <v>161</v>
      </c>
      <c r="T4" s="794" t="s">
        <v>349</v>
      </c>
    </row>
    <row r="5" spans="2:20" ht="15.75" thickBot="1" x14ac:dyDescent="0.3">
      <c r="B5" s="115"/>
      <c r="C5" s="859"/>
      <c r="D5" s="116">
        <v>0</v>
      </c>
      <c r="E5" s="116">
        <v>0.02</v>
      </c>
      <c r="F5" s="116">
        <v>0.04</v>
      </c>
      <c r="G5" s="116">
        <v>0.1</v>
      </c>
      <c r="H5" s="116">
        <v>0.2</v>
      </c>
      <c r="I5" s="116">
        <v>0.35</v>
      </c>
      <c r="J5" s="116">
        <v>0.5</v>
      </c>
      <c r="K5" s="116">
        <v>0.7</v>
      </c>
      <c r="L5" s="116">
        <v>0.75</v>
      </c>
      <c r="M5" s="116">
        <v>1</v>
      </c>
      <c r="N5" s="116">
        <v>1.5</v>
      </c>
      <c r="O5" s="116">
        <v>2.5</v>
      </c>
      <c r="P5" s="116">
        <v>3.7</v>
      </c>
      <c r="Q5" s="116">
        <v>12.5</v>
      </c>
      <c r="R5" s="116" t="s">
        <v>350</v>
      </c>
      <c r="S5" s="860"/>
      <c r="T5" s="860"/>
    </row>
    <row r="6" spans="2:20" ht="15.75" thickBot="1" x14ac:dyDescent="0.3">
      <c r="B6" s="117"/>
      <c r="C6" s="118" t="s">
        <v>334</v>
      </c>
      <c r="D6" s="861"/>
      <c r="E6" s="862"/>
      <c r="F6" s="862"/>
      <c r="G6" s="862"/>
      <c r="H6" s="862"/>
      <c r="I6" s="862"/>
      <c r="J6" s="862"/>
      <c r="K6" s="862"/>
      <c r="L6" s="862"/>
      <c r="M6" s="862"/>
      <c r="N6" s="862"/>
      <c r="O6" s="862"/>
      <c r="P6" s="862"/>
      <c r="Q6" s="862"/>
      <c r="R6" s="862"/>
      <c r="S6" s="862"/>
      <c r="T6" s="863"/>
    </row>
    <row r="7" spans="2:20" ht="21" customHeight="1" thickBot="1" x14ac:dyDescent="0.3">
      <c r="B7" s="29">
        <v>1</v>
      </c>
      <c r="C7" s="30" t="s">
        <v>335</v>
      </c>
      <c r="D7" s="33">
        <v>18.742999999999999</v>
      </c>
      <c r="E7" s="33"/>
      <c r="F7" s="33"/>
      <c r="G7" s="33"/>
      <c r="H7" s="33"/>
      <c r="I7" s="33"/>
      <c r="J7" s="33"/>
      <c r="K7" s="33"/>
      <c r="L7" s="33"/>
      <c r="M7" s="33"/>
      <c r="N7" s="33"/>
      <c r="O7" s="33"/>
      <c r="P7" s="33"/>
      <c r="Q7" s="33"/>
      <c r="R7" s="33"/>
      <c r="S7" s="33">
        <v>18.742999999999999</v>
      </c>
      <c r="T7" s="31"/>
    </row>
    <row r="8" spans="2:20" ht="21" customHeight="1" thickBot="1" x14ac:dyDescent="0.3">
      <c r="B8" s="29">
        <v>2</v>
      </c>
      <c r="C8" s="30" t="s">
        <v>336</v>
      </c>
      <c r="D8" s="33">
        <v>351.73500000000001</v>
      </c>
      <c r="E8" s="33"/>
      <c r="F8" s="33"/>
      <c r="G8" s="33"/>
      <c r="H8" s="33">
        <v>30.718</v>
      </c>
      <c r="I8" s="33"/>
      <c r="J8" s="33">
        <v>418.89499999999998</v>
      </c>
      <c r="K8" s="33"/>
      <c r="L8" s="33"/>
      <c r="M8" s="33">
        <v>0.76400000000000001</v>
      </c>
      <c r="N8" s="33"/>
      <c r="O8" s="33"/>
      <c r="P8" s="33"/>
      <c r="Q8" s="33"/>
      <c r="R8" s="33"/>
      <c r="S8" s="33">
        <v>802.11199999999997</v>
      </c>
      <c r="T8" s="31">
        <v>0.64500000000000002</v>
      </c>
    </row>
    <row r="9" spans="2:20" ht="21" customHeight="1" thickBot="1" x14ac:dyDescent="0.3">
      <c r="B9" s="29">
        <v>3</v>
      </c>
      <c r="C9" s="30" t="s">
        <v>337</v>
      </c>
      <c r="D9" s="33">
        <v>150.321</v>
      </c>
      <c r="E9" s="33"/>
      <c r="F9" s="33"/>
      <c r="G9" s="33"/>
      <c r="H9" s="33">
        <v>32.567999999999998</v>
      </c>
      <c r="I9" s="33"/>
      <c r="J9" s="33">
        <v>240.70599999999999</v>
      </c>
      <c r="K9" s="33"/>
      <c r="L9" s="33"/>
      <c r="M9" s="33"/>
      <c r="N9" s="33"/>
      <c r="O9" s="33"/>
      <c r="P9" s="33"/>
      <c r="Q9" s="33"/>
      <c r="R9" s="33"/>
      <c r="S9" s="33">
        <v>423.59500000000003</v>
      </c>
      <c r="T9" s="31"/>
    </row>
    <row r="10" spans="2:20" ht="21" customHeight="1" thickBot="1" x14ac:dyDescent="0.3">
      <c r="B10" s="29">
        <v>4</v>
      </c>
      <c r="C10" s="30" t="s">
        <v>338</v>
      </c>
      <c r="D10" s="33">
        <v>68.89</v>
      </c>
      <c r="E10" s="33"/>
      <c r="F10" s="33"/>
      <c r="G10" s="33"/>
      <c r="H10" s="33"/>
      <c r="I10" s="33"/>
      <c r="J10" s="33"/>
      <c r="K10" s="33"/>
      <c r="L10" s="33"/>
      <c r="M10" s="33"/>
      <c r="N10" s="33"/>
      <c r="O10" s="33"/>
      <c r="P10" s="33"/>
      <c r="Q10" s="33"/>
      <c r="R10" s="33"/>
      <c r="S10" s="33">
        <v>68.900999999999996</v>
      </c>
      <c r="T10" s="31"/>
    </row>
    <row r="11" spans="2:20" ht="21" customHeight="1" thickBot="1" x14ac:dyDescent="0.3">
      <c r="B11" s="29">
        <v>5</v>
      </c>
      <c r="C11" s="30" t="s">
        <v>339</v>
      </c>
      <c r="D11" s="33">
        <v>31282.652999999998</v>
      </c>
      <c r="E11" s="33"/>
      <c r="F11" s="33"/>
      <c r="G11" s="33"/>
      <c r="H11" s="33"/>
      <c r="I11" s="33"/>
      <c r="J11" s="33"/>
      <c r="K11" s="33"/>
      <c r="L11" s="33"/>
      <c r="M11" s="33"/>
      <c r="N11" s="33"/>
      <c r="O11" s="33"/>
      <c r="P11" s="33"/>
      <c r="Q11" s="33"/>
      <c r="R11" s="33"/>
      <c r="S11" s="33">
        <v>31282.652999999998</v>
      </c>
      <c r="T11" s="31"/>
    </row>
    <row r="12" spans="2:20" ht="21" customHeight="1" thickBot="1" x14ac:dyDescent="0.3">
      <c r="B12" s="29">
        <v>6</v>
      </c>
      <c r="C12" s="30" t="s">
        <v>150</v>
      </c>
      <c r="D12" s="33"/>
      <c r="E12" s="33"/>
      <c r="F12" s="33"/>
      <c r="G12" s="33"/>
      <c r="H12" s="33"/>
      <c r="I12" s="33"/>
      <c r="J12" s="33">
        <v>3.411</v>
      </c>
      <c r="K12" s="33"/>
      <c r="L12" s="33"/>
      <c r="M12" s="33"/>
      <c r="N12" s="33"/>
      <c r="O12" s="33"/>
      <c r="P12" s="33"/>
      <c r="Q12" s="33"/>
      <c r="R12" s="33"/>
      <c r="S12" s="33">
        <v>3.7480000000000002</v>
      </c>
      <c r="T12" s="31"/>
    </row>
    <row r="13" spans="2:20" ht="21" customHeight="1" thickBot="1" x14ac:dyDescent="0.3">
      <c r="B13" s="29">
        <v>7</v>
      </c>
      <c r="C13" s="30" t="s">
        <v>151</v>
      </c>
      <c r="D13" s="33"/>
      <c r="E13" s="33"/>
      <c r="F13" s="33"/>
      <c r="G13" s="33"/>
      <c r="H13" s="33">
        <v>822.85900000000004</v>
      </c>
      <c r="I13" s="33"/>
      <c r="J13" s="33">
        <v>204.393</v>
      </c>
      <c r="K13" s="33"/>
      <c r="L13" s="33"/>
      <c r="M13" s="33">
        <v>5925.1210000000001</v>
      </c>
      <c r="N13" s="33">
        <v>10.092000000000001</v>
      </c>
      <c r="O13" s="33"/>
      <c r="P13" s="33"/>
      <c r="Q13" s="33"/>
      <c r="R13" s="33"/>
      <c r="S13" s="33">
        <v>6962.4650000000001</v>
      </c>
      <c r="T13" s="31">
        <v>289.27999999999997</v>
      </c>
    </row>
    <row r="14" spans="2:20" ht="21" customHeight="1" thickBot="1" x14ac:dyDescent="0.3">
      <c r="B14" s="29">
        <v>8</v>
      </c>
      <c r="C14" s="30" t="s">
        <v>351</v>
      </c>
      <c r="D14" s="33"/>
      <c r="E14" s="33"/>
      <c r="F14" s="33"/>
      <c r="G14" s="33"/>
      <c r="H14" s="33"/>
      <c r="I14" s="33"/>
      <c r="J14" s="33">
        <v>0</v>
      </c>
      <c r="K14" s="33"/>
      <c r="L14" s="33">
        <v>670.52300000000002</v>
      </c>
      <c r="M14" s="33"/>
      <c r="N14" s="33"/>
      <c r="O14" s="33"/>
      <c r="P14" s="33"/>
      <c r="Q14" s="33"/>
      <c r="R14" s="33"/>
      <c r="S14" s="33">
        <v>670.52300000000002</v>
      </c>
      <c r="T14" s="31">
        <v>29.34</v>
      </c>
    </row>
    <row r="15" spans="2:20" ht="21" customHeight="1" thickBot="1" x14ac:dyDescent="0.3">
      <c r="B15" s="29">
        <v>9</v>
      </c>
      <c r="C15" s="30" t="s">
        <v>352</v>
      </c>
      <c r="D15" s="33"/>
      <c r="E15" s="33"/>
      <c r="F15" s="33"/>
      <c r="G15" s="33"/>
      <c r="H15" s="33"/>
      <c r="I15" s="33">
        <v>150.32300000000001</v>
      </c>
      <c r="J15" s="33">
        <v>143.92500000000001</v>
      </c>
      <c r="K15" s="33"/>
      <c r="L15" s="33"/>
      <c r="M15" s="33"/>
      <c r="N15" s="33"/>
      <c r="O15" s="33"/>
      <c r="P15" s="33"/>
      <c r="Q15" s="33"/>
      <c r="R15" s="33"/>
      <c r="S15" s="33">
        <v>294.24799999999999</v>
      </c>
      <c r="T15" s="31">
        <v>15.79</v>
      </c>
    </row>
    <row r="16" spans="2:20" ht="21" customHeight="1" thickBot="1" x14ac:dyDescent="0.3">
      <c r="B16" s="29">
        <v>10</v>
      </c>
      <c r="C16" s="30" t="s">
        <v>341</v>
      </c>
      <c r="D16" s="33"/>
      <c r="E16" s="33"/>
      <c r="F16" s="33"/>
      <c r="G16" s="33"/>
      <c r="H16" s="33"/>
      <c r="I16" s="33"/>
      <c r="J16" s="33"/>
      <c r="K16" s="33"/>
      <c r="L16" s="33"/>
      <c r="M16" s="33">
        <v>45.917000000000002</v>
      </c>
      <c r="N16" s="33">
        <v>35.317</v>
      </c>
      <c r="O16" s="33"/>
      <c r="P16" s="33"/>
      <c r="Q16" s="33"/>
      <c r="R16" s="33"/>
      <c r="S16" s="33">
        <v>81.233999999999995</v>
      </c>
      <c r="T16" s="31"/>
    </row>
    <row r="17" spans="2:21" ht="21" customHeight="1" thickBot="1" x14ac:dyDescent="0.3">
      <c r="B17" s="29">
        <v>11</v>
      </c>
      <c r="C17" s="30" t="s">
        <v>342</v>
      </c>
      <c r="D17" s="33"/>
      <c r="E17" s="33"/>
      <c r="F17" s="33"/>
      <c r="G17" s="33"/>
      <c r="H17" s="33"/>
      <c r="I17" s="33"/>
      <c r="J17" s="33"/>
      <c r="K17" s="33"/>
      <c r="L17" s="33"/>
      <c r="M17" s="33"/>
      <c r="N17" s="33">
        <v>768.07500000000005</v>
      </c>
      <c r="O17" s="33"/>
      <c r="P17" s="33"/>
      <c r="Q17" s="33"/>
      <c r="R17" s="33"/>
      <c r="S17" s="33">
        <v>768.07500000000005</v>
      </c>
      <c r="T17" s="31"/>
    </row>
    <row r="18" spans="2:21" ht="21" customHeight="1" thickBot="1" x14ac:dyDescent="0.3">
      <c r="B18" s="29">
        <v>12</v>
      </c>
      <c r="C18" s="30" t="s">
        <v>343</v>
      </c>
      <c r="D18" s="33"/>
      <c r="E18" s="33"/>
      <c r="F18" s="33"/>
      <c r="G18" s="33"/>
      <c r="H18" s="33"/>
      <c r="I18" s="33"/>
      <c r="J18" s="33"/>
      <c r="K18" s="33"/>
      <c r="L18" s="33"/>
      <c r="M18" s="33"/>
      <c r="N18" s="33"/>
      <c r="O18" s="33"/>
      <c r="P18" s="33"/>
      <c r="Q18" s="33"/>
      <c r="R18" s="33"/>
      <c r="S18" s="33"/>
      <c r="T18" s="31"/>
    </row>
    <row r="19" spans="2:21" ht="21" customHeight="1" thickBot="1" x14ac:dyDescent="0.3">
      <c r="B19" s="29">
        <v>13</v>
      </c>
      <c r="C19" s="30" t="s">
        <v>353</v>
      </c>
      <c r="D19" s="33"/>
      <c r="E19" s="33"/>
      <c r="F19" s="33"/>
      <c r="G19" s="33"/>
      <c r="H19" s="33"/>
      <c r="I19" s="33"/>
      <c r="J19" s="33"/>
      <c r="K19" s="33"/>
      <c r="L19" s="33"/>
      <c r="M19" s="33"/>
      <c r="N19" s="33"/>
      <c r="O19" s="33"/>
      <c r="P19" s="33"/>
      <c r="Q19" s="33"/>
      <c r="R19" s="33"/>
      <c r="S19" s="33"/>
      <c r="T19" s="31"/>
    </row>
    <row r="20" spans="2:21" ht="21" customHeight="1" thickBot="1" x14ac:dyDescent="0.3">
      <c r="B20" s="29">
        <v>14</v>
      </c>
      <c r="C20" s="30" t="s">
        <v>354</v>
      </c>
      <c r="D20" s="33"/>
      <c r="E20" s="33"/>
      <c r="F20" s="33"/>
      <c r="G20" s="33"/>
      <c r="H20" s="33"/>
      <c r="I20" s="33"/>
      <c r="J20" s="33"/>
      <c r="K20" s="33"/>
      <c r="L20" s="33"/>
      <c r="M20" s="33"/>
      <c r="N20" s="33"/>
      <c r="O20" s="33"/>
      <c r="P20" s="33"/>
      <c r="Q20" s="33">
        <v>0.53300000000000003</v>
      </c>
      <c r="R20" s="33"/>
      <c r="S20" s="33">
        <v>0.53300000000000003</v>
      </c>
      <c r="T20" s="31">
        <v>0.52700000000000002</v>
      </c>
    </row>
    <row r="21" spans="2:21" ht="21" customHeight="1" thickBot="1" x14ac:dyDescent="0.3">
      <c r="B21" s="29">
        <v>15</v>
      </c>
      <c r="C21" s="30" t="s">
        <v>355</v>
      </c>
      <c r="D21" s="33"/>
      <c r="E21" s="33"/>
      <c r="F21" s="33"/>
      <c r="G21" s="33"/>
      <c r="H21" s="33"/>
      <c r="I21" s="33"/>
      <c r="J21" s="33"/>
      <c r="K21" s="33"/>
      <c r="L21" s="33"/>
      <c r="M21" s="33"/>
      <c r="N21" s="33"/>
      <c r="O21" s="33">
        <v>32.491</v>
      </c>
      <c r="P21" s="33">
        <v>2601</v>
      </c>
      <c r="Q21" s="33"/>
      <c r="R21" s="33"/>
      <c r="S21" s="33">
        <v>2633</v>
      </c>
      <c r="T21" s="31"/>
      <c r="U21" s="88"/>
    </row>
    <row r="22" spans="2:21" ht="21" customHeight="1" thickBot="1" x14ac:dyDescent="0.3">
      <c r="B22" s="29">
        <v>16</v>
      </c>
      <c r="C22" s="30" t="s">
        <v>346</v>
      </c>
      <c r="D22" s="33">
        <v>627.01800000000003</v>
      </c>
      <c r="E22" s="33"/>
      <c r="F22" s="33"/>
      <c r="G22" s="33"/>
      <c r="H22" s="33"/>
      <c r="I22" s="33"/>
      <c r="J22" s="33"/>
      <c r="K22" s="33"/>
      <c r="L22" s="33"/>
      <c r="M22" s="33">
        <v>1602.2840000000001</v>
      </c>
      <c r="N22" s="33"/>
      <c r="O22" s="33"/>
      <c r="P22" s="33"/>
      <c r="Q22" s="33"/>
      <c r="R22" s="33">
        <v>3651.7829999999999</v>
      </c>
      <c r="S22" s="33">
        <v>5881.085</v>
      </c>
      <c r="T22" s="31">
        <v>5487.5770000000002</v>
      </c>
    </row>
    <row r="23" spans="2:21" ht="21" customHeight="1" thickBot="1" x14ac:dyDescent="0.3">
      <c r="B23" s="119">
        <v>17</v>
      </c>
      <c r="C23" s="120" t="s">
        <v>347</v>
      </c>
      <c r="D23" s="68">
        <v>32499.361000000001</v>
      </c>
      <c r="E23" s="68"/>
      <c r="F23" s="68"/>
      <c r="G23" s="68"/>
      <c r="H23" s="68">
        <v>886.35599999999999</v>
      </c>
      <c r="I23" s="68">
        <v>150.32300000000001</v>
      </c>
      <c r="J23" s="68">
        <v>1011.329</v>
      </c>
      <c r="K23" s="68">
        <v>0</v>
      </c>
      <c r="L23" s="68">
        <v>670.52300000000002</v>
      </c>
      <c r="M23" s="68">
        <v>7574.223</v>
      </c>
      <c r="N23" s="68">
        <v>813.48299999999995</v>
      </c>
      <c r="O23" s="68">
        <v>32.491</v>
      </c>
      <c r="P23" s="68">
        <v>2600.7579999999998</v>
      </c>
      <c r="Q23" s="68">
        <v>0.53300000000000003</v>
      </c>
      <c r="R23" s="68">
        <v>3651.7829999999999</v>
      </c>
      <c r="S23" s="68">
        <v>49891.163999999997</v>
      </c>
      <c r="T23" s="68">
        <v>5823.5630000000001</v>
      </c>
    </row>
    <row r="25" spans="2:21" x14ac:dyDescent="0.25">
      <c r="C25" s="333"/>
    </row>
  </sheetData>
  <mergeCells count="6">
    <mergeCell ref="B2:T2"/>
    <mergeCell ref="C4:C5"/>
    <mergeCell ref="T4:T5"/>
    <mergeCell ref="D6:T6"/>
    <mergeCell ref="D4:R4"/>
    <mergeCell ref="S4:S5"/>
  </mergeCells>
  <pageMargins left="0.7" right="0.7" top="0.75" bottom="0.75" header="0.3" footer="0.3"/>
  <pageSetup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C2AEB3-9544-4216-A482-56D179503E2A}">
  <dimension ref="B2:O176"/>
  <sheetViews>
    <sheetView showGridLines="0" topLeftCell="G1" zoomScale="90" zoomScaleNormal="90" workbookViewId="0">
      <selection activeCell="J180" sqref="J180"/>
    </sheetView>
  </sheetViews>
  <sheetFormatPr defaultRowHeight="12" x14ac:dyDescent="0.2"/>
  <cols>
    <col min="1" max="1" width="2.140625" style="564" customWidth="1"/>
    <col min="2" max="2" width="37.7109375" style="564" customWidth="1"/>
    <col min="3" max="3" width="20.7109375" style="564" customWidth="1"/>
    <col min="4" max="15" width="15.7109375" style="564" customWidth="1"/>
    <col min="16" max="16384" width="9.140625" style="564"/>
  </cols>
  <sheetData>
    <row r="2" spans="2:15" ht="30" customHeight="1" x14ac:dyDescent="0.2">
      <c r="B2" s="867" t="s">
        <v>237</v>
      </c>
      <c r="C2" s="837"/>
      <c r="D2" s="837"/>
      <c r="E2" s="837"/>
      <c r="F2" s="837"/>
      <c r="G2" s="837"/>
      <c r="H2" s="837"/>
      <c r="I2" s="837"/>
      <c r="J2" s="837"/>
      <c r="K2" s="837"/>
      <c r="L2" s="837"/>
      <c r="M2" s="837"/>
      <c r="N2" s="837"/>
      <c r="O2" s="837"/>
    </row>
    <row r="3" spans="2:15" ht="15" customHeight="1" x14ac:dyDescent="0.2"/>
    <row r="4" spans="2:15" ht="64.5" customHeight="1" thickBot="1" x14ac:dyDescent="0.25">
      <c r="B4" s="71" t="s">
        <v>130</v>
      </c>
      <c r="C4" s="72" t="s">
        <v>183</v>
      </c>
      <c r="D4" s="72" t="s">
        <v>238</v>
      </c>
      <c r="E4" s="72" t="s">
        <v>239</v>
      </c>
      <c r="F4" s="72" t="s">
        <v>240</v>
      </c>
      <c r="G4" s="72" t="s">
        <v>241</v>
      </c>
      <c r="H4" s="72" t="s">
        <v>242</v>
      </c>
      <c r="I4" s="72" t="s">
        <v>243</v>
      </c>
      <c r="J4" s="72" t="s">
        <v>244</v>
      </c>
      <c r="K4" s="72" t="s">
        <v>245</v>
      </c>
      <c r="L4" s="72" t="s">
        <v>246</v>
      </c>
      <c r="M4" s="72" t="s">
        <v>247</v>
      </c>
      <c r="N4" s="72" t="s">
        <v>248</v>
      </c>
      <c r="O4" s="72" t="s">
        <v>249</v>
      </c>
    </row>
    <row r="5" spans="2:15" ht="21" customHeight="1" thickBot="1" x14ac:dyDescent="0.3">
      <c r="B5" s="73" t="s">
        <v>149</v>
      </c>
      <c r="C5" s="865"/>
      <c r="D5" s="854"/>
      <c r="E5" s="854"/>
      <c r="F5" s="854"/>
      <c r="G5" s="854"/>
      <c r="H5" s="854"/>
      <c r="I5" s="854"/>
      <c r="J5" s="854"/>
      <c r="K5" s="854"/>
      <c r="L5" s="854"/>
      <c r="M5" s="854"/>
      <c r="N5" s="854"/>
      <c r="O5" s="866"/>
    </row>
    <row r="6" spans="2:15" ht="21" customHeight="1" thickBot="1" x14ac:dyDescent="0.25">
      <c r="B6" s="868"/>
      <c r="C6" s="74" t="s">
        <v>191</v>
      </c>
      <c r="D6" s="33">
        <v>6930.8421900000003</v>
      </c>
      <c r="E6" s="33">
        <v>7638.0466273500006</v>
      </c>
      <c r="F6" s="579">
        <v>0.75</v>
      </c>
      <c r="G6" s="33">
        <v>14181.926827469999</v>
      </c>
      <c r="H6" s="32">
        <v>4.0000000000000002E-4</v>
      </c>
      <c r="I6" s="33">
        <v>192</v>
      </c>
      <c r="J6" s="32">
        <v>0.06</v>
      </c>
      <c r="K6" s="33">
        <v>3</v>
      </c>
      <c r="L6" s="33">
        <v>1070.2277503099999</v>
      </c>
      <c r="M6" s="32">
        <v>7.5464199140909294E-2</v>
      </c>
      <c r="N6" s="33">
        <v>0.33402262999999999</v>
      </c>
      <c r="O6" s="33">
        <v>-0.42823915000000001</v>
      </c>
    </row>
    <row r="7" spans="2:15" ht="21" customHeight="1" thickBot="1" x14ac:dyDescent="0.25">
      <c r="B7" s="710"/>
      <c r="C7" s="75" t="s">
        <v>192</v>
      </c>
      <c r="D7" s="33">
        <v>6930.8421900000003</v>
      </c>
      <c r="E7" s="33">
        <v>7638.0466273500006</v>
      </c>
      <c r="F7" s="579">
        <v>0.75</v>
      </c>
      <c r="G7" s="33">
        <v>12948.858580350001</v>
      </c>
      <c r="H7" s="32">
        <v>4.0000000000000002E-4</v>
      </c>
      <c r="I7" s="33">
        <v>192</v>
      </c>
      <c r="J7" s="32">
        <v>6.0999999999999999E-2</v>
      </c>
      <c r="K7" s="33">
        <v>3</v>
      </c>
      <c r="L7" s="33">
        <v>1056.67874454</v>
      </c>
      <c r="M7" s="32">
        <v>8.1604006869263265E-2</v>
      </c>
      <c r="N7" s="33">
        <v>0.32432546000000001</v>
      </c>
      <c r="O7" s="33">
        <v>-0.42823915000000001</v>
      </c>
    </row>
    <row r="8" spans="2:15" ht="21" customHeight="1" thickBot="1" x14ac:dyDescent="0.25">
      <c r="B8" s="710"/>
      <c r="C8" s="75" t="s">
        <v>193</v>
      </c>
      <c r="D8" s="33">
        <v>0</v>
      </c>
      <c r="E8" s="33">
        <v>0</v>
      </c>
      <c r="F8" s="579">
        <v>0</v>
      </c>
      <c r="G8" s="33">
        <v>1233.0682471199998</v>
      </c>
      <c r="H8" s="32">
        <v>2.0000000000000001E-4</v>
      </c>
      <c r="I8" s="33">
        <v>0</v>
      </c>
      <c r="J8" s="32">
        <v>5.0299999999999997E-2</v>
      </c>
      <c r="K8" s="33">
        <v>4</v>
      </c>
      <c r="L8" s="33">
        <v>13.549005769999999</v>
      </c>
      <c r="M8" s="32">
        <v>1.0988042066321603E-2</v>
      </c>
      <c r="N8" s="33">
        <v>9.6971699999999997E-3</v>
      </c>
      <c r="O8" s="33">
        <v>0</v>
      </c>
    </row>
    <row r="9" spans="2:15" ht="21" customHeight="1" thickBot="1" x14ac:dyDescent="0.25">
      <c r="B9" s="710"/>
      <c r="C9" s="74" t="s">
        <v>194</v>
      </c>
      <c r="D9" s="33">
        <v>0</v>
      </c>
      <c r="E9" s="33">
        <v>0</v>
      </c>
      <c r="F9" s="579">
        <v>0</v>
      </c>
      <c r="G9" s="33">
        <v>208.61928122</v>
      </c>
      <c r="H9" s="32">
        <v>1E-4</v>
      </c>
      <c r="I9" s="33">
        <v>2</v>
      </c>
      <c r="J9" s="32">
        <v>0.05</v>
      </c>
      <c r="K9" s="33">
        <v>4</v>
      </c>
      <c r="L9" s="33">
        <v>1.2876279199999998</v>
      </c>
      <c r="M9" s="32">
        <v>6.1721424427789518E-3</v>
      </c>
      <c r="N9" s="33">
        <v>1.3356700000000002E-3</v>
      </c>
      <c r="O9" s="33">
        <v>0</v>
      </c>
    </row>
    <row r="10" spans="2:15" ht="21" customHeight="1" thickBot="1" x14ac:dyDescent="0.25">
      <c r="B10" s="710"/>
      <c r="C10" s="74" t="s">
        <v>195</v>
      </c>
      <c r="D10" s="33">
        <v>31.502647600000003</v>
      </c>
      <c r="E10" s="33">
        <v>0</v>
      </c>
      <c r="F10" s="579">
        <v>0</v>
      </c>
      <c r="G10" s="33">
        <v>289.29147836999999</v>
      </c>
      <c r="H10" s="32">
        <v>8.0000000000000004E-4</v>
      </c>
      <c r="I10" s="33">
        <v>1</v>
      </c>
      <c r="J10" s="32">
        <v>9.6100000000000005E-2</v>
      </c>
      <c r="K10" s="33">
        <v>4</v>
      </c>
      <c r="L10" s="33">
        <v>24.585985449999999</v>
      </c>
      <c r="M10" s="32">
        <v>8.4986898295548299E-2</v>
      </c>
      <c r="N10" s="33">
        <v>5.9369720000000001E-2</v>
      </c>
      <c r="O10" s="33">
        <v>-4.2556419999999998E-2</v>
      </c>
    </row>
    <row r="11" spans="2:15" ht="21" customHeight="1" thickBot="1" x14ac:dyDescent="0.25">
      <c r="B11" s="710"/>
      <c r="C11" s="74" t="s">
        <v>196</v>
      </c>
      <c r="D11" s="33">
        <v>950.32985238000003</v>
      </c>
      <c r="E11" s="33">
        <v>0</v>
      </c>
      <c r="F11" s="579">
        <v>0</v>
      </c>
      <c r="G11" s="33">
        <v>1699.1178780400001</v>
      </c>
      <c r="H11" s="32">
        <v>4.1999999999999997E-3</v>
      </c>
      <c r="I11" s="33">
        <v>4</v>
      </c>
      <c r="J11" s="32">
        <v>0.3004</v>
      </c>
      <c r="K11" s="33">
        <v>5</v>
      </c>
      <c r="L11" s="33">
        <v>1241.2534538099999</v>
      </c>
      <c r="M11" s="32">
        <v>0.73052815808273119</v>
      </c>
      <c r="N11" s="33">
        <v>3.3765247200000004</v>
      </c>
      <c r="O11" s="33">
        <v>-24.354998769999998</v>
      </c>
    </row>
    <row r="12" spans="2:15" ht="21" customHeight="1" thickBot="1" x14ac:dyDescent="0.25">
      <c r="B12" s="710"/>
      <c r="C12" s="74" t="s">
        <v>197</v>
      </c>
      <c r="D12" s="33">
        <v>0</v>
      </c>
      <c r="E12" s="33">
        <v>0</v>
      </c>
      <c r="F12" s="579">
        <v>0</v>
      </c>
      <c r="G12" s="33">
        <v>566.99825321000003</v>
      </c>
      <c r="H12" s="32">
        <v>1.4E-3</v>
      </c>
      <c r="I12" s="33">
        <v>2</v>
      </c>
      <c r="J12" s="32">
        <v>7.0800000000000002E-2</v>
      </c>
      <c r="K12" s="33">
        <v>3</v>
      </c>
      <c r="L12" s="33">
        <v>13.39557376</v>
      </c>
      <c r="M12" s="32">
        <v>2.3625423330958059E-2</v>
      </c>
      <c r="N12" s="33">
        <v>0.20761423000000001</v>
      </c>
      <c r="O12" s="33">
        <v>0</v>
      </c>
    </row>
    <row r="13" spans="2:15" ht="21" customHeight="1" thickBot="1" x14ac:dyDescent="0.25">
      <c r="B13" s="710"/>
      <c r="C13" s="75" t="s">
        <v>198</v>
      </c>
      <c r="D13" s="33">
        <v>0</v>
      </c>
      <c r="E13" s="33">
        <v>0</v>
      </c>
      <c r="F13" s="579">
        <v>0</v>
      </c>
      <c r="G13" s="33">
        <v>425.03892839999997</v>
      </c>
      <c r="H13" s="32">
        <v>1E-3</v>
      </c>
      <c r="I13" s="33">
        <v>2</v>
      </c>
      <c r="J13" s="32">
        <v>6.9599999999999995E-2</v>
      </c>
      <c r="K13" s="33">
        <v>3</v>
      </c>
      <c r="L13" s="33">
        <v>8.8105399200000001</v>
      </c>
      <c r="M13" s="32">
        <v>2.0728783486176322E-2</v>
      </c>
      <c r="N13" s="33">
        <v>0.11234893</v>
      </c>
      <c r="O13" s="33">
        <v>0</v>
      </c>
    </row>
    <row r="14" spans="2:15" ht="21" customHeight="1" thickBot="1" x14ac:dyDescent="0.25">
      <c r="B14" s="710"/>
      <c r="C14" s="75" t="s">
        <v>199</v>
      </c>
      <c r="D14" s="33">
        <v>0</v>
      </c>
      <c r="E14" s="33">
        <v>0</v>
      </c>
      <c r="F14" s="579">
        <v>0</v>
      </c>
      <c r="G14" s="33">
        <v>141.95932481</v>
      </c>
      <c r="H14" s="32">
        <v>2.5999999999999999E-3</v>
      </c>
      <c r="I14" s="33">
        <v>0</v>
      </c>
      <c r="J14" s="32">
        <v>7.4300000000000005E-2</v>
      </c>
      <c r="K14" s="33">
        <v>4</v>
      </c>
      <c r="L14" s="33">
        <v>4.5850338399999995</v>
      </c>
      <c r="M14" s="32">
        <v>3.2298222368531707E-2</v>
      </c>
      <c r="N14" s="33">
        <v>9.5265299999999997E-2</v>
      </c>
      <c r="O14" s="33">
        <v>0</v>
      </c>
    </row>
    <row r="15" spans="2:15" ht="21" customHeight="1" thickBot="1" x14ac:dyDescent="0.25">
      <c r="B15" s="710"/>
      <c r="C15" s="74" t="s">
        <v>200</v>
      </c>
      <c r="D15" s="33">
        <v>151.35452432</v>
      </c>
      <c r="E15" s="33">
        <v>67.103318360000003</v>
      </c>
      <c r="F15" s="579">
        <v>0.75</v>
      </c>
      <c r="G15" s="33">
        <v>354.45971967000003</v>
      </c>
      <c r="H15" s="32">
        <v>5.8999999999999999E-3</v>
      </c>
      <c r="I15" s="33">
        <v>4</v>
      </c>
      <c r="J15" s="32">
        <v>7.8E-2</v>
      </c>
      <c r="K15" s="33">
        <v>3</v>
      </c>
      <c r="L15" s="33">
        <v>21.507238309999998</v>
      </c>
      <c r="M15" s="32">
        <v>6.0676113861465319E-2</v>
      </c>
      <c r="N15" s="33">
        <v>0.64077218999999996</v>
      </c>
      <c r="O15" s="33">
        <v>-0.16064942000000001</v>
      </c>
    </row>
    <row r="16" spans="2:15" ht="21" customHeight="1" thickBot="1" x14ac:dyDescent="0.25">
      <c r="B16" s="710"/>
      <c r="C16" s="75" t="s">
        <v>201</v>
      </c>
      <c r="D16" s="33">
        <v>25.714498280000001</v>
      </c>
      <c r="E16" s="33">
        <v>48.525870950000005</v>
      </c>
      <c r="F16" s="579">
        <v>0.75</v>
      </c>
      <c r="G16" s="33">
        <v>167.57379159999999</v>
      </c>
      <c r="H16" s="32">
        <v>5.1999999999999998E-3</v>
      </c>
      <c r="I16" s="33">
        <v>1</v>
      </c>
      <c r="J16" s="32">
        <v>8.3699999999999997E-2</v>
      </c>
      <c r="K16" s="33">
        <v>3</v>
      </c>
      <c r="L16" s="33">
        <v>10.252284420000001</v>
      </c>
      <c r="M16" s="32">
        <v>6.1180715206780582E-2</v>
      </c>
      <c r="N16" s="33">
        <v>0.24242743</v>
      </c>
      <c r="O16" s="33">
        <v>-2.367441E-2</v>
      </c>
    </row>
    <row r="17" spans="2:15" ht="21" customHeight="1" thickBot="1" x14ac:dyDescent="0.25">
      <c r="B17" s="710"/>
      <c r="C17" s="75" t="s">
        <v>202</v>
      </c>
      <c r="D17" s="33">
        <v>125.64002604000001</v>
      </c>
      <c r="E17" s="33">
        <v>18.577447410000001</v>
      </c>
      <c r="F17" s="579">
        <v>0.75</v>
      </c>
      <c r="G17" s="33">
        <v>186.88592808000001</v>
      </c>
      <c r="H17" s="32">
        <v>6.4999999999999997E-3</v>
      </c>
      <c r="I17" s="33">
        <v>3</v>
      </c>
      <c r="J17" s="32">
        <v>7.2900000000000006E-2</v>
      </c>
      <c r="K17" s="33">
        <v>3</v>
      </c>
      <c r="L17" s="33">
        <v>11.254953890000001</v>
      </c>
      <c r="M17" s="32">
        <v>6.0223656246510479E-2</v>
      </c>
      <c r="N17" s="33">
        <v>0.39834477000000001</v>
      </c>
      <c r="O17" s="33">
        <v>-0.13697500000000001</v>
      </c>
    </row>
    <row r="18" spans="2:15" ht="21" customHeight="1" thickBot="1" x14ac:dyDescent="0.25">
      <c r="B18" s="710"/>
      <c r="C18" s="74" t="s">
        <v>203</v>
      </c>
      <c r="D18" s="33">
        <v>0.16097049999999999</v>
      </c>
      <c r="E18" s="33">
        <v>0.12295974000000001</v>
      </c>
      <c r="F18" s="579">
        <v>0.6</v>
      </c>
      <c r="G18" s="33">
        <v>50.690317799999995</v>
      </c>
      <c r="H18" s="32">
        <v>8.77E-2</v>
      </c>
      <c r="I18" s="33">
        <v>13</v>
      </c>
      <c r="J18" s="32">
        <v>0.1293</v>
      </c>
      <c r="K18" s="33">
        <v>2</v>
      </c>
      <c r="L18" s="33">
        <v>9.8720834800000006</v>
      </c>
      <c r="M18" s="32">
        <v>0.19475284252410036</v>
      </c>
      <c r="N18" s="33">
        <v>1.1818279299999999</v>
      </c>
      <c r="O18" s="33">
        <v>-2.5129999999999998E-5</v>
      </c>
    </row>
    <row r="19" spans="2:15" ht="21" customHeight="1" thickBot="1" x14ac:dyDescent="0.25">
      <c r="B19" s="710"/>
      <c r="C19" s="75" t="s">
        <v>204</v>
      </c>
      <c r="D19" s="33">
        <v>0</v>
      </c>
      <c r="E19" s="33">
        <v>0</v>
      </c>
      <c r="F19" s="579">
        <v>0</v>
      </c>
      <c r="G19" s="33">
        <v>41.737313369999995</v>
      </c>
      <c r="H19" s="32">
        <v>3.1800000000000002E-2</v>
      </c>
      <c r="I19" s="33">
        <v>0</v>
      </c>
      <c r="J19" s="32">
        <v>0.1047</v>
      </c>
      <c r="K19" s="33">
        <v>1</v>
      </c>
      <c r="L19" s="33">
        <v>4.7521512699999997</v>
      </c>
      <c r="M19" s="32">
        <v>0.1138585808787529</v>
      </c>
      <c r="N19" s="33">
        <v>0.37004828000000001</v>
      </c>
      <c r="O19" s="33">
        <v>0</v>
      </c>
    </row>
    <row r="20" spans="2:15" ht="21" customHeight="1" thickBot="1" x14ac:dyDescent="0.25">
      <c r="B20" s="710"/>
      <c r="C20" s="75" t="s">
        <v>205</v>
      </c>
      <c r="D20" s="33">
        <v>0</v>
      </c>
      <c r="E20" s="33">
        <v>0</v>
      </c>
      <c r="F20" s="579">
        <v>0</v>
      </c>
      <c r="G20" s="33">
        <v>4.10664417</v>
      </c>
      <c r="H20" s="32">
        <v>0.2681</v>
      </c>
      <c r="I20" s="33">
        <v>0</v>
      </c>
      <c r="J20" s="32">
        <v>0.2762</v>
      </c>
      <c r="K20" s="33">
        <v>2</v>
      </c>
      <c r="L20" s="33">
        <v>2.69376909</v>
      </c>
      <c r="M20" s="32">
        <v>0.65595385879268908</v>
      </c>
      <c r="N20" s="33">
        <v>0.30372028000000001</v>
      </c>
      <c r="O20" s="33">
        <v>0</v>
      </c>
    </row>
    <row r="21" spans="2:15" ht="21" customHeight="1" thickBot="1" x14ac:dyDescent="0.25">
      <c r="B21" s="710"/>
      <c r="C21" s="74" t="s">
        <v>206</v>
      </c>
      <c r="D21" s="33">
        <v>0.16097049999999999</v>
      </c>
      <c r="E21" s="33">
        <v>0.12295974000000001</v>
      </c>
      <c r="F21" s="579">
        <v>0.6</v>
      </c>
      <c r="G21" s="33">
        <v>4.84636026</v>
      </c>
      <c r="H21" s="32">
        <v>0.4168</v>
      </c>
      <c r="I21" s="33">
        <v>13</v>
      </c>
      <c r="J21" s="32">
        <v>0.21690000000000001</v>
      </c>
      <c r="K21" s="33">
        <v>2</v>
      </c>
      <c r="L21" s="33">
        <v>2.42616312</v>
      </c>
      <c r="M21" s="32">
        <v>0.50061551140236538</v>
      </c>
      <c r="N21" s="33">
        <v>0.50805935999999996</v>
      </c>
      <c r="O21" s="33">
        <v>-2.5129999999999998E-5</v>
      </c>
    </row>
    <row r="22" spans="2:15" ht="21" customHeight="1" thickBot="1" x14ac:dyDescent="0.25">
      <c r="B22" s="710"/>
      <c r="C22" s="74" t="s">
        <v>207</v>
      </c>
      <c r="D22" s="33">
        <v>89.456111800000002</v>
      </c>
      <c r="E22" s="33">
        <v>52.278449030000004</v>
      </c>
      <c r="F22" s="579">
        <v>0.75</v>
      </c>
      <c r="G22" s="33">
        <v>137.60707037</v>
      </c>
      <c r="H22" s="32">
        <v>3.9600000000000003E-2</v>
      </c>
      <c r="I22" s="33">
        <v>3</v>
      </c>
      <c r="J22" s="32">
        <v>6.5199999999999994E-2</v>
      </c>
      <c r="K22" s="33">
        <v>3</v>
      </c>
      <c r="L22" s="33">
        <v>1.0974898500000001</v>
      </c>
      <c r="M22" s="32">
        <v>7.9755338664579695E-3</v>
      </c>
      <c r="N22" s="33">
        <v>1.7751914199999999</v>
      </c>
      <c r="O22" s="33">
        <v>-1.7751914199999999</v>
      </c>
    </row>
    <row r="23" spans="2:15" ht="21" customHeight="1" thickBot="1" x14ac:dyDescent="0.25">
      <c r="B23" s="869"/>
      <c r="C23" s="76" t="s">
        <v>250</v>
      </c>
      <c r="D23" s="41">
        <v>8153.6462966000008</v>
      </c>
      <c r="E23" s="41">
        <v>7757.5513544799996</v>
      </c>
      <c r="F23" s="580">
        <v>0.74999762245067347</v>
      </c>
      <c r="G23" s="41">
        <v>17488.710826149992</v>
      </c>
      <c r="H23" s="77">
        <v>1.4775961444335776E-3</v>
      </c>
      <c r="I23" s="41">
        <v>221</v>
      </c>
      <c r="J23" s="77">
        <v>8.4790702049215003E-2</v>
      </c>
      <c r="K23" s="41">
        <v>3.2198821992139117</v>
      </c>
      <c r="L23" s="41">
        <v>2383.2272028899997</v>
      </c>
      <c r="M23" s="77">
        <v>0.13627232027454417</v>
      </c>
      <c r="N23" s="41">
        <v>7.5766585099999997</v>
      </c>
      <c r="O23" s="41">
        <v>-26.761660310000003</v>
      </c>
    </row>
    <row r="24" spans="2:15" ht="21" customHeight="1" thickBot="1" x14ac:dyDescent="0.3">
      <c r="B24" s="73" t="s">
        <v>150</v>
      </c>
      <c r="C24" s="865"/>
      <c r="D24" s="854"/>
      <c r="E24" s="854"/>
      <c r="F24" s="854"/>
      <c r="G24" s="854"/>
      <c r="H24" s="854"/>
      <c r="I24" s="854"/>
      <c r="J24" s="854"/>
      <c r="K24" s="854"/>
      <c r="L24" s="854"/>
      <c r="M24" s="854"/>
      <c r="N24" s="854"/>
      <c r="O24" s="866"/>
    </row>
    <row r="25" spans="2:15" ht="21" customHeight="1" thickBot="1" x14ac:dyDescent="0.25">
      <c r="B25" s="868"/>
      <c r="C25" s="74" t="s">
        <v>191</v>
      </c>
      <c r="D25" s="33">
        <v>13477.512362989999</v>
      </c>
      <c r="E25" s="33">
        <v>2560.02852338</v>
      </c>
      <c r="F25" s="579">
        <v>0.77</v>
      </c>
      <c r="G25" s="33">
        <v>14048.82354274</v>
      </c>
      <c r="H25" s="32">
        <v>5.0000000000000001E-4</v>
      </c>
      <c r="I25" s="33">
        <v>2026</v>
      </c>
      <c r="J25" s="32">
        <v>4.4600000000000001E-2</v>
      </c>
      <c r="K25" s="33">
        <v>4</v>
      </c>
      <c r="L25" s="33">
        <v>495.02367229000004</v>
      </c>
      <c r="M25" s="32">
        <v>3.5235952020040359E-2</v>
      </c>
      <c r="N25" s="33">
        <v>0.45407493999999998</v>
      </c>
      <c r="O25" s="33">
        <v>-5.6120342999999995</v>
      </c>
    </row>
    <row r="26" spans="2:15" ht="21" customHeight="1" thickBot="1" x14ac:dyDescent="0.25">
      <c r="B26" s="710"/>
      <c r="C26" s="75" t="s">
        <v>192</v>
      </c>
      <c r="D26" s="33">
        <v>10956.644134350001</v>
      </c>
      <c r="E26" s="33">
        <v>2429.9628456799996</v>
      </c>
      <c r="F26" s="579">
        <v>0.77</v>
      </c>
      <c r="G26" s="33">
        <v>12566.477467629999</v>
      </c>
      <c r="H26" s="32">
        <v>5.0000000000000001E-4</v>
      </c>
      <c r="I26" s="33">
        <v>1923</v>
      </c>
      <c r="J26" s="32">
        <v>0.04</v>
      </c>
      <c r="K26" s="33">
        <v>4</v>
      </c>
      <c r="L26" s="33">
        <v>365.34386701</v>
      </c>
      <c r="M26" s="32">
        <v>2.9072893971368634E-2</v>
      </c>
      <c r="N26" s="33">
        <v>0.30879510999999998</v>
      </c>
      <c r="O26" s="33">
        <v>-2.1478760600000002</v>
      </c>
    </row>
    <row r="27" spans="2:15" ht="21" customHeight="1" thickBot="1" x14ac:dyDescent="0.25">
      <c r="B27" s="710"/>
      <c r="C27" s="75" t="s">
        <v>193</v>
      </c>
      <c r="D27" s="33">
        <v>2520.8682286399999</v>
      </c>
      <c r="E27" s="33">
        <v>130.06567770000001</v>
      </c>
      <c r="F27" s="579">
        <v>0.76</v>
      </c>
      <c r="G27" s="33">
        <v>1482.3460751099999</v>
      </c>
      <c r="H27" s="32">
        <v>1E-3</v>
      </c>
      <c r="I27" s="33">
        <v>103</v>
      </c>
      <c r="J27" s="32">
        <v>8.3599999999999994E-2</v>
      </c>
      <c r="K27" s="33">
        <v>4</v>
      </c>
      <c r="L27" s="33">
        <v>129.67980528000001</v>
      </c>
      <c r="M27" s="32">
        <v>8.7482813532849882E-2</v>
      </c>
      <c r="N27" s="33">
        <v>0.14527982</v>
      </c>
      <c r="O27" s="33">
        <v>-3.4641582400000002</v>
      </c>
    </row>
    <row r="28" spans="2:15" ht="21" customHeight="1" thickBot="1" x14ac:dyDescent="0.25">
      <c r="B28" s="710"/>
      <c r="C28" s="74" t="s">
        <v>194</v>
      </c>
      <c r="D28" s="33">
        <v>1752.36506293</v>
      </c>
      <c r="E28" s="33">
        <v>441.03869629000002</v>
      </c>
      <c r="F28" s="579">
        <v>0.72</v>
      </c>
      <c r="G28" s="33">
        <v>2137.79204686</v>
      </c>
      <c r="H28" s="32">
        <v>2.0999999999999999E-3</v>
      </c>
      <c r="I28" s="33">
        <v>154</v>
      </c>
      <c r="J28" s="32">
        <v>9.7799999999999998E-2</v>
      </c>
      <c r="K28" s="33">
        <v>4</v>
      </c>
      <c r="L28" s="33">
        <v>280.41002580000003</v>
      </c>
      <c r="M28" s="32">
        <v>0.13116805547661556</v>
      </c>
      <c r="N28" s="33">
        <v>0.41621452000000003</v>
      </c>
      <c r="O28" s="33">
        <v>-0.20254916000000001</v>
      </c>
    </row>
    <row r="29" spans="2:15" ht="21" customHeight="1" thickBot="1" x14ac:dyDescent="0.25">
      <c r="B29" s="710"/>
      <c r="C29" s="74" t="s">
        <v>195</v>
      </c>
      <c r="D29" s="33">
        <v>1165.7367350299999</v>
      </c>
      <c r="E29" s="33">
        <v>204.95087425</v>
      </c>
      <c r="F29" s="579">
        <v>0.68</v>
      </c>
      <c r="G29" s="33">
        <v>1424.70680623</v>
      </c>
      <c r="H29" s="32">
        <v>1.9E-3</v>
      </c>
      <c r="I29" s="33">
        <v>78</v>
      </c>
      <c r="J29" s="32">
        <v>3.3700000000000001E-2</v>
      </c>
      <c r="K29" s="33">
        <v>4</v>
      </c>
      <c r="L29" s="33">
        <v>73.352207759999999</v>
      </c>
      <c r="M29" s="32">
        <v>5.1485826725360825E-2</v>
      </c>
      <c r="N29" s="33">
        <v>0.14676965</v>
      </c>
      <c r="O29" s="33">
        <v>-2.7935442799999999</v>
      </c>
    </row>
    <row r="30" spans="2:15" ht="21" customHeight="1" thickBot="1" x14ac:dyDescent="0.25">
      <c r="B30" s="710"/>
      <c r="C30" s="74" t="s">
        <v>196</v>
      </c>
      <c r="D30" s="33">
        <v>1605.5510109500001</v>
      </c>
      <c r="E30" s="33">
        <v>103.32319914</v>
      </c>
      <c r="F30" s="579">
        <v>0.75</v>
      </c>
      <c r="G30" s="33">
        <v>1139.45892082</v>
      </c>
      <c r="H30" s="32">
        <v>4.7999999999999996E-3</v>
      </c>
      <c r="I30" s="33">
        <v>38</v>
      </c>
      <c r="J30" s="32">
        <v>4.1500000000000002E-2</v>
      </c>
      <c r="K30" s="33">
        <v>4</v>
      </c>
      <c r="L30" s="33">
        <v>101.06767798</v>
      </c>
      <c r="M30" s="32">
        <v>8.8697956664613845E-2</v>
      </c>
      <c r="N30" s="33">
        <v>0.29163247999999997</v>
      </c>
      <c r="O30" s="33">
        <v>-2.0502336699999999</v>
      </c>
    </row>
    <row r="31" spans="2:15" ht="21" customHeight="1" thickBot="1" x14ac:dyDescent="0.25">
      <c r="B31" s="710"/>
      <c r="C31" s="74" t="s">
        <v>197</v>
      </c>
      <c r="D31" s="33">
        <v>838.61892566999995</v>
      </c>
      <c r="E31" s="33">
        <v>228.95839275999998</v>
      </c>
      <c r="F31" s="579">
        <v>0.55000000000000004</v>
      </c>
      <c r="G31" s="33">
        <v>1132.5570239400001</v>
      </c>
      <c r="H31" s="32">
        <v>9.7999999999999997E-3</v>
      </c>
      <c r="I31" s="33">
        <v>115</v>
      </c>
      <c r="J31" s="32">
        <v>4.0599999999999997E-2</v>
      </c>
      <c r="K31" s="33">
        <v>4</v>
      </c>
      <c r="L31" s="33">
        <v>97.870794090000004</v>
      </c>
      <c r="M31" s="32">
        <v>8.6415776001743244E-2</v>
      </c>
      <c r="N31" s="33">
        <v>0.46056357000000003</v>
      </c>
      <c r="O31" s="33">
        <v>-1.4757917600000001</v>
      </c>
    </row>
    <row r="32" spans="2:15" ht="21" customHeight="1" thickBot="1" x14ac:dyDescent="0.25">
      <c r="B32" s="710"/>
      <c r="C32" s="75" t="s">
        <v>198</v>
      </c>
      <c r="D32" s="33">
        <v>838.61710304999997</v>
      </c>
      <c r="E32" s="33">
        <v>228.44572911</v>
      </c>
      <c r="F32" s="579">
        <v>0.54</v>
      </c>
      <c r="G32" s="33">
        <v>1079.5753731300001</v>
      </c>
      <c r="H32" s="32">
        <v>1.03E-2</v>
      </c>
      <c r="I32" s="33">
        <v>112</v>
      </c>
      <c r="J32" s="32">
        <v>4.2000000000000003E-2</v>
      </c>
      <c r="K32" s="33">
        <v>4</v>
      </c>
      <c r="L32" s="33">
        <v>97.32270235</v>
      </c>
      <c r="M32" s="32">
        <v>9.0149057464911808E-2</v>
      </c>
      <c r="N32" s="33">
        <v>0.45834807999999999</v>
      </c>
      <c r="O32" s="33">
        <v>-1.4757566200000001</v>
      </c>
    </row>
    <row r="33" spans="2:15" ht="21" customHeight="1" thickBot="1" x14ac:dyDescent="0.25">
      <c r="B33" s="710"/>
      <c r="C33" s="75" t="s">
        <v>199</v>
      </c>
      <c r="D33" s="33">
        <v>1.8226199999999998E-3</v>
      </c>
      <c r="E33" s="33">
        <v>0.51266365000000003</v>
      </c>
      <c r="F33" s="579">
        <v>0.75</v>
      </c>
      <c r="G33" s="33">
        <v>52.981650810000005</v>
      </c>
      <c r="H33" s="32">
        <v>8.9999999999999998E-4</v>
      </c>
      <c r="I33" s="33">
        <v>3</v>
      </c>
      <c r="J33" s="32">
        <v>1.2200000000000001E-2</v>
      </c>
      <c r="K33" s="33">
        <v>5</v>
      </c>
      <c r="L33" s="33">
        <v>0.54809173999999994</v>
      </c>
      <c r="M33" s="32">
        <v>1.0344935116603626E-2</v>
      </c>
      <c r="N33" s="33">
        <v>2.2154899999999996E-3</v>
      </c>
      <c r="O33" s="33">
        <v>-3.5139999999999999E-5</v>
      </c>
    </row>
    <row r="34" spans="2:15" ht="21" customHeight="1" thickBot="1" x14ac:dyDescent="0.25">
      <c r="B34" s="710"/>
      <c r="C34" s="74" t="s">
        <v>200</v>
      </c>
      <c r="D34" s="33">
        <v>0.54475498</v>
      </c>
      <c r="E34" s="33">
        <v>115.81741259</v>
      </c>
      <c r="F34" s="579">
        <v>0.3</v>
      </c>
      <c r="G34" s="33">
        <v>167.66965500999999</v>
      </c>
      <c r="H34" s="32">
        <v>1.1599999999999999E-2</v>
      </c>
      <c r="I34" s="33">
        <v>53</v>
      </c>
      <c r="J34" s="32">
        <v>0.151</v>
      </c>
      <c r="K34" s="33">
        <v>4</v>
      </c>
      <c r="L34" s="33">
        <v>74.209946900000006</v>
      </c>
      <c r="M34" s="32">
        <v>0.44259616861246626</v>
      </c>
      <c r="N34" s="33">
        <v>1.14159224</v>
      </c>
      <c r="O34" s="33">
        <v>-1.8518571000000001</v>
      </c>
    </row>
    <row r="35" spans="2:15" ht="21" customHeight="1" thickBot="1" x14ac:dyDescent="0.25">
      <c r="B35" s="710"/>
      <c r="C35" s="75" t="s">
        <v>201</v>
      </c>
      <c r="D35" s="33">
        <v>0.54462997999999996</v>
      </c>
      <c r="E35" s="33">
        <v>83.591830069999986</v>
      </c>
      <c r="F35" s="579">
        <v>0.34</v>
      </c>
      <c r="G35" s="33">
        <v>122.17937786</v>
      </c>
      <c r="H35" s="32">
        <v>9.7999999999999997E-3</v>
      </c>
      <c r="I35" s="33">
        <v>28</v>
      </c>
      <c r="J35" s="32">
        <v>0.15659999999999999</v>
      </c>
      <c r="K35" s="33">
        <v>4</v>
      </c>
      <c r="L35" s="33">
        <v>53.589157159999999</v>
      </c>
      <c r="M35" s="32">
        <v>0.43861049301957866</v>
      </c>
      <c r="N35" s="33">
        <v>0.73841870999999992</v>
      </c>
      <c r="O35" s="33">
        <v>-1.81702374</v>
      </c>
    </row>
    <row r="36" spans="2:15" ht="21" customHeight="1" thickBot="1" x14ac:dyDescent="0.25">
      <c r="B36" s="710"/>
      <c r="C36" s="75" t="s">
        <v>202</v>
      </c>
      <c r="D36" s="33">
        <v>1.25E-4</v>
      </c>
      <c r="E36" s="33">
        <v>32.225582519999996</v>
      </c>
      <c r="F36" s="579">
        <v>0.2</v>
      </c>
      <c r="G36" s="33">
        <v>45.490277149999997</v>
      </c>
      <c r="H36" s="32">
        <v>1.66E-2</v>
      </c>
      <c r="I36" s="33">
        <v>25</v>
      </c>
      <c r="J36" s="32">
        <v>0.13619999999999999</v>
      </c>
      <c r="K36" s="33">
        <v>4</v>
      </c>
      <c r="L36" s="33">
        <v>20.620789739999999</v>
      </c>
      <c r="M36" s="32">
        <v>0.45330103555985918</v>
      </c>
      <c r="N36" s="33">
        <v>0.40317353</v>
      </c>
      <c r="O36" s="33">
        <v>-3.4833360000000001E-2</v>
      </c>
    </row>
    <row r="37" spans="2:15" ht="21" customHeight="1" thickBot="1" x14ac:dyDescent="0.25">
      <c r="B37" s="710"/>
      <c r="C37" s="74" t="s">
        <v>203</v>
      </c>
      <c r="D37" s="33">
        <v>33.16946257</v>
      </c>
      <c r="E37" s="33">
        <v>34.708895030000001</v>
      </c>
      <c r="F37" s="579">
        <v>0.21</v>
      </c>
      <c r="G37" s="33">
        <v>18.296436789999998</v>
      </c>
      <c r="H37" s="32">
        <v>0.1229</v>
      </c>
      <c r="I37" s="33">
        <v>86</v>
      </c>
      <c r="J37" s="32">
        <v>0.27450000000000002</v>
      </c>
      <c r="K37" s="33">
        <v>3</v>
      </c>
      <c r="L37" s="33">
        <v>25.640310460000002</v>
      </c>
      <c r="M37" s="32">
        <v>1.4013827257345446</v>
      </c>
      <c r="N37" s="33">
        <v>1.30181367</v>
      </c>
      <c r="O37" s="33">
        <v>-0.15294176999999998</v>
      </c>
    </row>
    <row r="38" spans="2:15" ht="21" customHeight="1" thickBot="1" x14ac:dyDescent="0.25">
      <c r="B38" s="710"/>
      <c r="C38" s="75" t="s">
        <v>204</v>
      </c>
      <c r="D38" s="33">
        <v>0</v>
      </c>
      <c r="E38" s="33">
        <v>13.730500220000001</v>
      </c>
      <c r="F38" s="579">
        <v>0.2</v>
      </c>
      <c r="G38" s="33">
        <v>12.97475908</v>
      </c>
      <c r="H38" s="32">
        <v>3.2500000000000001E-2</v>
      </c>
      <c r="I38" s="33">
        <v>30</v>
      </c>
      <c r="J38" s="32">
        <v>0.1585</v>
      </c>
      <c r="K38" s="33">
        <v>4</v>
      </c>
      <c r="L38" s="33">
        <v>9.1544637299999998</v>
      </c>
      <c r="M38" s="32">
        <v>0.7055594384107825</v>
      </c>
      <c r="N38" s="33">
        <v>0.27890392999999997</v>
      </c>
      <c r="O38" s="33">
        <v>-0.14987091</v>
      </c>
    </row>
    <row r="39" spans="2:15" ht="21" customHeight="1" thickBot="1" x14ac:dyDescent="0.25">
      <c r="B39" s="710"/>
      <c r="C39" s="75" t="s">
        <v>205</v>
      </c>
      <c r="D39" s="33">
        <v>0</v>
      </c>
      <c r="E39" s="33">
        <v>0</v>
      </c>
      <c r="F39" s="579">
        <v>0</v>
      </c>
      <c r="G39" s="33">
        <v>0</v>
      </c>
      <c r="H39" s="32">
        <v>0</v>
      </c>
      <c r="I39" s="33">
        <v>0</v>
      </c>
      <c r="J39" s="32">
        <v>0</v>
      </c>
      <c r="K39" s="33">
        <v>0</v>
      </c>
      <c r="L39" s="33">
        <v>0</v>
      </c>
      <c r="M39" s="32">
        <v>0</v>
      </c>
      <c r="N39" s="33">
        <v>0</v>
      </c>
      <c r="O39" s="33">
        <v>0</v>
      </c>
    </row>
    <row r="40" spans="2:15" ht="21" customHeight="1" thickBot="1" x14ac:dyDescent="0.25">
      <c r="B40" s="710"/>
      <c r="C40" s="74" t="s">
        <v>206</v>
      </c>
      <c r="D40" s="33">
        <v>33.16946257</v>
      </c>
      <c r="E40" s="33">
        <v>20.978394809999998</v>
      </c>
      <c r="F40" s="579">
        <v>0.22</v>
      </c>
      <c r="G40" s="33">
        <v>5.3216777100000003</v>
      </c>
      <c r="H40" s="32">
        <v>0.34329999999999999</v>
      </c>
      <c r="I40" s="33">
        <v>56</v>
      </c>
      <c r="J40" s="32">
        <v>0.55710000000000004</v>
      </c>
      <c r="K40" s="33">
        <v>2</v>
      </c>
      <c r="L40" s="33">
        <v>16.485846729999999</v>
      </c>
      <c r="M40" s="32">
        <v>3.0978664301713228</v>
      </c>
      <c r="N40" s="33">
        <v>1.02290974</v>
      </c>
      <c r="O40" s="33">
        <v>-3.07085E-3</v>
      </c>
    </row>
    <row r="41" spans="2:15" ht="21" customHeight="1" thickBot="1" x14ac:dyDescent="0.25">
      <c r="B41" s="710"/>
      <c r="C41" s="74" t="s">
        <v>207</v>
      </c>
      <c r="D41" s="33">
        <v>4.7942000000000004E-4</v>
      </c>
      <c r="E41" s="33">
        <v>1.6212000000000001E-2</v>
      </c>
      <c r="F41" s="579">
        <v>0.5</v>
      </c>
      <c r="G41" s="33">
        <v>3.9134125699999998</v>
      </c>
      <c r="H41" s="32">
        <v>7.7999999999999996E-3</v>
      </c>
      <c r="I41" s="33">
        <v>2</v>
      </c>
      <c r="J41" s="32">
        <v>6.0299999999999999E-2</v>
      </c>
      <c r="K41" s="33">
        <v>4</v>
      </c>
      <c r="L41" s="33">
        <v>9.7094189999999997E-2</v>
      </c>
      <c r="M41" s="32">
        <v>2.4810619443581948E-2</v>
      </c>
      <c r="N41" s="33">
        <v>1.6858459999999999E-2</v>
      </c>
      <c r="O41" s="33">
        <v>-1.6691419999999998E-2</v>
      </c>
    </row>
    <row r="42" spans="2:15" ht="21" customHeight="1" thickBot="1" x14ac:dyDescent="0.25">
      <c r="B42" s="869"/>
      <c r="C42" s="76" t="s">
        <v>250</v>
      </c>
      <c r="D42" s="41">
        <v>18873.498794539995</v>
      </c>
      <c r="E42" s="41">
        <v>3688.8422054400003</v>
      </c>
      <c r="F42" s="580">
        <v>0.72477975012997264</v>
      </c>
      <c r="G42" s="41">
        <v>20073.21784496</v>
      </c>
      <c r="H42" s="77">
        <v>1.7442795980319205E-3</v>
      </c>
      <c r="I42" s="41">
        <v>2552</v>
      </c>
      <c r="J42" s="77">
        <v>5.0191855053342137E-2</v>
      </c>
      <c r="K42" s="41">
        <v>3.9990885150088378</v>
      </c>
      <c r="L42" s="41">
        <v>1147.6717294700002</v>
      </c>
      <c r="M42" s="77">
        <v>5.7174277603835137E-2</v>
      </c>
      <c r="N42" s="41">
        <v>4.2295195300000001</v>
      </c>
      <c r="O42" s="41">
        <v>-14.155643459999999</v>
      </c>
    </row>
    <row r="43" spans="2:15" ht="21" customHeight="1" thickBot="1" x14ac:dyDescent="0.3">
      <c r="B43" s="73" t="s">
        <v>251</v>
      </c>
      <c r="C43" s="865"/>
      <c r="D43" s="854"/>
      <c r="E43" s="854"/>
      <c r="F43" s="854"/>
      <c r="G43" s="854"/>
      <c r="H43" s="854"/>
      <c r="I43" s="854"/>
      <c r="J43" s="854"/>
      <c r="K43" s="854"/>
      <c r="L43" s="854"/>
      <c r="M43" s="854"/>
      <c r="N43" s="854"/>
      <c r="O43" s="866"/>
    </row>
    <row r="44" spans="2:15" ht="21" customHeight="1" thickBot="1" x14ac:dyDescent="0.25">
      <c r="B44" s="868"/>
      <c r="C44" s="74" t="s">
        <v>191</v>
      </c>
      <c r="D44" s="33">
        <v>268.66118023000001</v>
      </c>
      <c r="E44" s="33">
        <v>1.0548766699999998</v>
      </c>
      <c r="F44" s="579">
        <v>0.75</v>
      </c>
      <c r="G44" s="33">
        <v>269.45233773000001</v>
      </c>
      <c r="H44" s="32">
        <v>5.9999999999999995E-4</v>
      </c>
      <c r="I44" s="33">
        <v>3</v>
      </c>
      <c r="J44" s="32">
        <v>0.25609999999999999</v>
      </c>
      <c r="K44" s="33">
        <v>5</v>
      </c>
      <c r="L44" s="33">
        <v>53.264728590000004</v>
      </c>
      <c r="M44" s="32">
        <v>0.1976777378839184</v>
      </c>
      <c r="N44" s="33">
        <v>4.2798839999999998E-2</v>
      </c>
      <c r="O44" s="33">
        <v>-3.029302E-2</v>
      </c>
    </row>
    <row r="45" spans="2:15" ht="21" customHeight="1" thickBot="1" x14ac:dyDescent="0.25">
      <c r="B45" s="710"/>
      <c r="C45" s="75" t="s">
        <v>192</v>
      </c>
      <c r="D45" s="33">
        <v>268.66118023000001</v>
      </c>
      <c r="E45" s="33">
        <v>1.0548766699999998</v>
      </c>
      <c r="F45" s="579">
        <v>0.75</v>
      </c>
      <c r="G45" s="33">
        <v>269.45233773000001</v>
      </c>
      <c r="H45" s="32">
        <v>5.9999999999999995E-4</v>
      </c>
      <c r="I45" s="33">
        <v>3</v>
      </c>
      <c r="J45" s="32">
        <v>0.25609999999999999</v>
      </c>
      <c r="K45" s="33">
        <v>5</v>
      </c>
      <c r="L45" s="33">
        <v>53.264728590000004</v>
      </c>
      <c r="M45" s="32">
        <v>0.1976777378839184</v>
      </c>
      <c r="N45" s="33">
        <v>4.2798839999999998E-2</v>
      </c>
      <c r="O45" s="33">
        <v>-3.029302E-2</v>
      </c>
    </row>
    <row r="46" spans="2:15" ht="21" customHeight="1" thickBot="1" x14ac:dyDescent="0.25">
      <c r="B46" s="710"/>
      <c r="C46" s="75" t="s">
        <v>193</v>
      </c>
      <c r="D46" s="33">
        <v>0</v>
      </c>
      <c r="E46" s="33">
        <v>0</v>
      </c>
      <c r="F46" s="579">
        <v>0</v>
      </c>
      <c r="G46" s="33">
        <v>0</v>
      </c>
      <c r="H46" s="32">
        <v>0</v>
      </c>
      <c r="I46" s="33">
        <v>0</v>
      </c>
      <c r="J46" s="32">
        <v>0</v>
      </c>
      <c r="K46" s="33">
        <v>0</v>
      </c>
      <c r="L46" s="33">
        <v>0</v>
      </c>
      <c r="M46" s="32">
        <v>0</v>
      </c>
      <c r="N46" s="33">
        <v>0</v>
      </c>
      <c r="O46" s="33">
        <v>0</v>
      </c>
    </row>
    <row r="47" spans="2:15" ht="21" customHeight="1" thickBot="1" x14ac:dyDescent="0.25">
      <c r="B47" s="710"/>
      <c r="C47" s="74" t="s">
        <v>194</v>
      </c>
      <c r="D47" s="33">
        <v>196.84535134000001</v>
      </c>
      <c r="E47" s="33">
        <v>7.4183844600000004</v>
      </c>
      <c r="F47" s="579">
        <v>0.75</v>
      </c>
      <c r="G47" s="33">
        <v>175.17225780000001</v>
      </c>
      <c r="H47" s="32">
        <v>2E-3</v>
      </c>
      <c r="I47" s="33">
        <v>10</v>
      </c>
      <c r="J47" s="32">
        <v>0.16880000000000001</v>
      </c>
      <c r="K47" s="33">
        <v>2</v>
      </c>
      <c r="L47" s="33">
        <v>21.155610769999999</v>
      </c>
      <c r="M47" s="32">
        <v>0.12077032651000059</v>
      </c>
      <c r="N47" s="33">
        <v>6.0598650000000004E-2</v>
      </c>
      <c r="O47" s="33">
        <v>-0.10693547</v>
      </c>
    </row>
    <row r="48" spans="2:15" ht="21" customHeight="1" thickBot="1" x14ac:dyDescent="0.25">
      <c r="B48" s="710"/>
      <c r="C48" s="74" t="s">
        <v>195</v>
      </c>
      <c r="D48" s="33">
        <v>250.04835580000002</v>
      </c>
      <c r="E48" s="33">
        <v>10.101685230000001</v>
      </c>
      <c r="F48" s="579">
        <v>0.74</v>
      </c>
      <c r="G48" s="33">
        <v>251.21803408000002</v>
      </c>
      <c r="H48" s="32">
        <v>3.8999999999999998E-3</v>
      </c>
      <c r="I48" s="33">
        <v>8</v>
      </c>
      <c r="J48" s="32">
        <v>0.1729</v>
      </c>
      <c r="K48" s="33">
        <v>3</v>
      </c>
      <c r="L48" s="33">
        <v>73.42791462000001</v>
      </c>
      <c r="M48" s="32">
        <v>0.29228759347992106</v>
      </c>
      <c r="N48" s="33">
        <v>0.16813710999999998</v>
      </c>
      <c r="O48" s="33">
        <v>-0.17776686</v>
      </c>
    </row>
    <row r="49" spans="2:15" ht="21" customHeight="1" thickBot="1" x14ac:dyDescent="0.25">
      <c r="B49" s="710"/>
      <c r="C49" s="74" t="s">
        <v>196</v>
      </c>
      <c r="D49" s="33">
        <v>0</v>
      </c>
      <c r="E49" s="33">
        <v>0</v>
      </c>
      <c r="F49" s="579">
        <v>0</v>
      </c>
      <c r="G49" s="33">
        <v>0</v>
      </c>
      <c r="H49" s="32">
        <v>0</v>
      </c>
      <c r="I49" s="33">
        <v>0</v>
      </c>
      <c r="J49" s="32">
        <v>0</v>
      </c>
      <c r="K49" s="33">
        <v>0</v>
      </c>
      <c r="L49" s="33">
        <v>0</v>
      </c>
      <c r="M49" s="32">
        <v>0</v>
      </c>
      <c r="N49" s="33">
        <v>0</v>
      </c>
      <c r="O49" s="33">
        <v>0</v>
      </c>
    </row>
    <row r="50" spans="2:15" ht="21" customHeight="1" thickBot="1" x14ac:dyDescent="0.25">
      <c r="B50" s="710"/>
      <c r="C50" s="74" t="s">
        <v>197</v>
      </c>
      <c r="D50" s="33">
        <v>1217.2958989000001</v>
      </c>
      <c r="E50" s="33">
        <v>220.65663938999998</v>
      </c>
      <c r="F50" s="579">
        <v>0.76</v>
      </c>
      <c r="G50" s="33">
        <v>1380.8503697799999</v>
      </c>
      <c r="H50" s="32">
        <v>9.9000000000000008E-3</v>
      </c>
      <c r="I50" s="33">
        <v>46</v>
      </c>
      <c r="J50" s="32">
        <v>0.2281</v>
      </c>
      <c r="K50" s="33">
        <v>3</v>
      </c>
      <c r="L50" s="33">
        <v>661.05429087999994</v>
      </c>
      <c r="M50" s="32">
        <v>0.47872985034962229</v>
      </c>
      <c r="N50" s="33">
        <v>3.1409479300000003</v>
      </c>
      <c r="O50" s="33">
        <v>-15.050887099999999</v>
      </c>
    </row>
    <row r="51" spans="2:15" ht="21" customHeight="1" thickBot="1" x14ac:dyDescent="0.25">
      <c r="B51" s="710"/>
      <c r="C51" s="75" t="s">
        <v>198</v>
      </c>
      <c r="D51" s="33">
        <v>1217.2958989000001</v>
      </c>
      <c r="E51" s="33">
        <v>220.65663938999998</v>
      </c>
      <c r="F51" s="579">
        <v>0.76</v>
      </c>
      <c r="G51" s="33">
        <v>1380.8503697799999</v>
      </c>
      <c r="H51" s="32">
        <v>9.9000000000000008E-3</v>
      </c>
      <c r="I51" s="33">
        <v>46</v>
      </c>
      <c r="J51" s="32">
        <v>0.2281</v>
      </c>
      <c r="K51" s="33">
        <v>3</v>
      </c>
      <c r="L51" s="33">
        <v>661.05429087999994</v>
      </c>
      <c r="M51" s="32">
        <v>0.47872985034962229</v>
      </c>
      <c r="N51" s="33">
        <v>3.1409479300000003</v>
      </c>
      <c r="O51" s="33">
        <v>-15.050887099999999</v>
      </c>
    </row>
    <row r="52" spans="2:15" ht="21" customHeight="1" thickBot="1" x14ac:dyDescent="0.25">
      <c r="B52" s="710"/>
      <c r="C52" s="75" t="s">
        <v>199</v>
      </c>
      <c r="D52" s="33">
        <v>0</v>
      </c>
      <c r="E52" s="33">
        <v>0</v>
      </c>
      <c r="F52" s="579">
        <v>0</v>
      </c>
      <c r="G52" s="33">
        <v>0</v>
      </c>
      <c r="H52" s="32">
        <v>0</v>
      </c>
      <c r="I52" s="33">
        <v>0</v>
      </c>
      <c r="J52" s="32">
        <v>0</v>
      </c>
      <c r="K52" s="33">
        <v>0</v>
      </c>
      <c r="L52" s="33">
        <v>0</v>
      </c>
      <c r="M52" s="32">
        <v>0</v>
      </c>
      <c r="N52" s="33">
        <v>0</v>
      </c>
      <c r="O52" s="33">
        <v>0</v>
      </c>
    </row>
    <row r="53" spans="2:15" ht="21" customHeight="1" thickBot="1" x14ac:dyDescent="0.25">
      <c r="B53" s="710"/>
      <c r="C53" s="74" t="s">
        <v>200</v>
      </c>
      <c r="D53" s="33">
        <v>0</v>
      </c>
      <c r="E53" s="33">
        <v>0</v>
      </c>
      <c r="F53" s="579">
        <v>0</v>
      </c>
      <c r="G53" s="33">
        <v>0</v>
      </c>
      <c r="H53" s="32">
        <v>0</v>
      </c>
      <c r="I53" s="33">
        <v>0</v>
      </c>
      <c r="J53" s="32">
        <v>0</v>
      </c>
      <c r="K53" s="33">
        <v>0</v>
      </c>
      <c r="L53" s="33">
        <v>0</v>
      </c>
      <c r="M53" s="32">
        <v>0</v>
      </c>
      <c r="N53" s="33">
        <v>0</v>
      </c>
      <c r="O53" s="33">
        <v>0</v>
      </c>
    </row>
    <row r="54" spans="2:15" ht="21" customHeight="1" thickBot="1" x14ac:dyDescent="0.25">
      <c r="B54" s="710"/>
      <c r="C54" s="75" t="s">
        <v>201</v>
      </c>
      <c r="D54" s="33">
        <v>0</v>
      </c>
      <c r="E54" s="33">
        <v>0</v>
      </c>
      <c r="F54" s="579">
        <v>0</v>
      </c>
      <c r="G54" s="33">
        <v>0</v>
      </c>
      <c r="H54" s="32">
        <v>0</v>
      </c>
      <c r="I54" s="33">
        <v>0</v>
      </c>
      <c r="J54" s="32">
        <v>0</v>
      </c>
      <c r="K54" s="33">
        <v>0</v>
      </c>
      <c r="L54" s="33">
        <v>0</v>
      </c>
      <c r="M54" s="32">
        <v>0</v>
      </c>
      <c r="N54" s="33">
        <v>0</v>
      </c>
      <c r="O54" s="33">
        <v>0</v>
      </c>
    </row>
    <row r="55" spans="2:15" ht="21" customHeight="1" thickBot="1" x14ac:dyDescent="0.25">
      <c r="B55" s="710"/>
      <c r="C55" s="75" t="s">
        <v>202</v>
      </c>
      <c r="D55" s="33">
        <v>0</v>
      </c>
      <c r="E55" s="33">
        <v>0</v>
      </c>
      <c r="F55" s="579">
        <v>0</v>
      </c>
      <c r="G55" s="33">
        <v>0</v>
      </c>
      <c r="H55" s="32">
        <v>0</v>
      </c>
      <c r="I55" s="33">
        <v>0</v>
      </c>
      <c r="J55" s="32">
        <v>0</v>
      </c>
      <c r="K55" s="33">
        <v>0</v>
      </c>
      <c r="L55" s="33">
        <v>0</v>
      </c>
      <c r="M55" s="32">
        <v>0</v>
      </c>
      <c r="N55" s="33">
        <v>0</v>
      </c>
      <c r="O55" s="33">
        <v>0</v>
      </c>
    </row>
    <row r="56" spans="2:15" ht="21" customHeight="1" thickBot="1" x14ac:dyDescent="0.25">
      <c r="B56" s="710"/>
      <c r="C56" s="74" t="s">
        <v>203</v>
      </c>
      <c r="D56" s="33">
        <v>58.638010960000003</v>
      </c>
      <c r="E56" s="33">
        <v>0</v>
      </c>
      <c r="F56" s="579">
        <v>0</v>
      </c>
      <c r="G56" s="33">
        <v>58.638010960000003</v>
      </c>
      <c r="H56" s="32">
        <v>0.33739999999999998</v>
      </c>
      <c r="I56" s="33">
        <v>4</v>
      </c>
      <c r="J56" s="32">
        <v>0.16880000000000001</v>
      </c>
      <c r="K56" s="33">
        <v>5</v>
      </c>
      <c r="L56" s="33">
        <v>62.208153600000003</v>
      </c>
      <c r="M56" s="32">
        <v>1.0608844430694517</v>
      </c>
      <c r="N56" s="33">
        <v>3.3382326400000002</v>
      </c>
      <c r="O56" s="33">
        <v>-33.065510359999998</v>
      </c>
    </row>
    <row r="57" spans="2:15" ht="21" customHeight="1" thickBot="1" x14ac:dyDescent="0.25">
      <c r="B57" s="710"/>
      <c r="C57" s="75" t="s">
        <v>204</v>
      </c>
      <c r="D57" s="33">
        <v>0</v>
      </c>
      <c r="E57" s="33">
        <v>0</v>
      </c>
      <c r="F57" s="579">
        <v>0</v>
      </c>
      <c r="G57" s="33">
        <v>0</v>
      </c>
      <c r="H57" s="32">
        <v>0</v>
      </c>
      <c r="I57" s="33">
        <v>2</v>
      </c>
      <c r="J57" s="32">
        <v>0</v>
      </c>
      <c r="K57" s="33">
        <v>0</v>
      </c>
      <c r="L57" s="33">
        <v>0</v>
      </c>
      <c r="M57" s="32">
        <v>0</v>
      </c>
      <c r="N57" s="33">
        <v>0</v>
      </c>
      <c r="O57" s="33">
        <v>0</v>
      </c>
    </row>
    <row r="58" spans="2:15" ht="21" customHeight="1" thickBot="1" x14ac:dyDescent="0.25">
      <c r="B58" s="710"/>
      <c r="C58" s="75" t="s">
        <v>205</v>
      </c>
      <c r="D58" s="33">
        <v>0</v>
      </c>
      <c r="E58" s="33">
        <v>0</v>
      </c>
      <c r="F58" s="579">
        <v>0</v>
      </c>
      <c r="G58" s="33">
        <v>0</v>
      </c>
      <c r="H58" s="32">
        <v>0</v>
      </c>
      <c r="I58" s="33">
        <v>0</v>
      </c>
      <c r="J58" s="32">
        <v>0</v>
      </c>
      <c r="K58" s="33">
        <v>0</v>
      </c>
      <c r="L58" s="33">
        <v>0</v>
      </c>
      <c r="M58" s="32">
        <v>0</v>
      </c>
      <c r="N58" s="33">
        <v>0</v>
      </c>
      <c r="O58" s="33">
        <v>0</v>
      </c>
    </row>
    <row r="59" spans="2:15" ht="21" customHeight="1" thickBot="1" x14ac:dyDescent="0.25">
      <c r="B59" s="710"/>
      <c r="C59" s="74" t="s">
        <v>206</v>
      </c>
      <c r="D59" s="33">
        <v>58.638010960000003</v>
      </c>
      <c r="E59" s="33">
        <v>0</v>
      </c>
      <c r="F59" s="579">
        <v>0</v>
      </c>
      <c r="G59" s="33">
        <v>58.638010960000003</v>
      </c>
      <c r="H59" s="32">
        <v>0.33739999999999998</v>
      </c>
      <c r="I59" s="33">
        <v>2</v>
      </c>
      <c r="J59" s="32">
        <v>0.16880000000000001</v>
      </c>
      <c r="K59" s="33">
        <v>5</v>
      </c>
      <c r="L59" s="33">
        <v>62.208153600000003</v>
      </c>
      <c r="M59" s="32">
        <v>1.0608844430694517</v>
      </c>
      <c r="N59" s="33">
        <v>3.3382326400000002</v>
      </c>
      <c r="O59" s="33">
        <v>-33.065510359999998</v>
      </c>
    </row>
    <row r="60" spans="2:15" ht="21" customHeight="1" thickBot="1" x14ac:dyDescent="0.25">
      <c r="B60" s="710"/>
      <c r="C60" s="74" t="s">
        <v>207</v>
      </c>
      <c r="D60" s="33">
        <v>8.6706342200000002</v>
      </c>
      <c r="E60" s="33">
        <v>5.8333330000000003E-2</v>
      </c>
      <c r="F60" s="579">
        <v>0.5</v>
      </c>
      <c r="G60" s="33">
        <v>8.6998008900000006</v>
      </c>
      <c r="H60" s="32">
        <v>1</v>
      </c>
      <c r="I60" s="33">
        <v>3</v>
      </c>
      <c r="J60" s="32">
        <v>0.28999999999999998</v>
      </c>
      <c r="K60" s="33">
        <v>3</v>
      </c>
      <c r="L60" s="33">
        <v>2.0410900999999999</v>
      </c>
      <c r="M60" s="32">
        <v>0.23461342688269271</v>
      </c>
      <c r="N60" s="33">
        <v>7.2517364400000002</v>
      </c>
      <c r="O60" s="33">
        <v>-7.2517364400000002</v>
      </c>
    </row>
    <row r="61" spans="2:15" ht="21" customHeight="1" thickBot="1" x14ac:dyDescent="0.25">
      <c r="B61" s="869"/>
      <c r="C61" s="76" t="s">
        <v>250</v>
      </c>
      <c r="D61" s="41">
        <v>2000.1594314500003</v>
      </c>
      <c r="E61" s="41">
        <v>239.28991908</v>
      </c>
      <c r="F61" s="580">
        <v>0.75873821269671171</v>
      </c>
      <c r="G61" s="41">
        <v>2144.0308112399998</v>
      </c>
      <c r="H61" s="77">
        <v>2.0357193782412613E-2</v>
      </c>
      <c r="I61" s="41">
        <v>74</v>
      </c>
      <c r="J61" s="77">
        <v>0.2189354855797109</v>
      </c>
      <c r="K61" s="41">
        <v>3.2243477272147079</v>
      </c>
      <c r="L61" s="41">
        <v>873.15178856000011</v>
      </c>
      <c r="M61" s="77">
        <v>0.40724778020098173</v>
      </c>
      <c r="N61" s="41">
        <v>14.00245161</v>
      </c>
      <c r="O61" s="41">
        <v>-55.68312925</v>
      </c>
    </row>
    <row r="62" spans="2:15" ht="21" customHeight="1" thickBot="1" x14ac:dyDescent="0.3">
      <c r="B62" s="73" t="s">
        <v>211</v>
      </c>
      <c r="C62" s="865"/>
      <c r="D62" s="854"/>
      <c r="E62" s="854"/>
      <c r="F62" s="854"/>
      <c r="G62" s="854"/>
      <c r="H62" s="854"/>
      <c r="I62" s="854"/>
      <c r="J62" s="854"/>
      <c r="K62" s="854"/>
      <c r="L62" s="854"/>
      <c r="M62" s="854"/>
      <c r="N62" s="854"/>
      <c r="O62" s="866"/>
    </row>
    <row r="63" spans="2:15" ht="21" customHeight="1" thickBot="1" x14ac:dyDescent="0.25">
      <c r="B63" s="868"/>
      <c r="C63" s="74" t="s">
        <v>191</v>
      </c>
      <c r="D63" s="33">
        <v>958.34891886000003</v>
      </c>
      <c r="E63" s="33">
        <v>276.06507736000003</v>
      </c>
      <c r="F63" s="579">
        <v>0.52</v>
      </c>
      <c r="G63" s="33">
        <v>1076.54268884</v>
      </c>
      <c r="H63" s="32">
        <v>1.1000000000000001E-3</v>
      </c>
      <c r="I63" s="33">
        <v>781</v>
      </c>
      <c r="J63" s="32">
        <v>0.33100000000000002</v>
      </c>
      <c r="K63" s="33">
        <v>5</v>
      </c>
      <c r="L63" s="33">
        <v>190.99584281999998</v>
      </c>
      <c r="M63" s="32">
        <v>0.17741594903756441</v>
      </c>
      <c r="N63" s="33">
        <v>0.42370072999999997</v>
      </c>
      <c r="O63" s="33">
        <v>-0.79421262000000004</v>
      </c>
    </row>
    <row r="64" spans="2:15" ht="21" customHeight="1" thickBot="1" x14ac:dyDescent="0.25">
      <c r="B64" s="710"/>
      <c r="C64" s="75" t="s">
        <v>192</v>
      </c>
      <c r="D64" s="33">
        <v>267.50085856999999</v>
      </c>
      <c r="E64" s="33">
        <v>25.625482959999999</v>
      </c>
      <c r="F64" s="579">
        <v>0.85</v>
      </c>
      <c r="G64" s="33">
        <v>289.20615738999999</v>
      </c>
      <c r="H64" s="32">
        <v>5.0000000000000001E-4</v>
      </c>
      <c r="I64" s="33">
        <v>236</v>
      </c>
      <c r="J64" s="32">
        <v>0.23230000000000001</v>
      </c>
      <c r="K64" s="33">
        <v>5</v>
      </c>
      <c r="L64" s="33">
        <v>19.458032539999998</v>
      </c>
      <c r="M64" s="32">
        <v>6.7280837709691205E-2</v>
      </c>
      <c r="N64" s="33">
        <v>3.0639029999999998E-2</v>
      </c>
      <c r="O64" s="33">
        <v>-0.17839425</v>
      </c>
    </row>
    <row r="65" spans="2:15" ht="21" customHeight="1" thickBot="1" x14ac:dyDescent="0.25">
      <c r="B65" s="710"/>
      <c r="C65" s="75" t="s">
        <v>193</v>
      </c>
      <c r="D65" s="33">
        <v>690.84806028999992</v>
      </c>
      <c r="E65" s="33">
        <v>250.4395944</v>
      </c>
      <c r="F65" s="579">
        <v>0.49</v>
      </c>
      <c r="G65" s="33">
        <v>787.33653145000005</v>
      </c>
      <c r="H65" s="32">
        <v>1.2999999999999999E-3</v>
      </c>
      <c r="I65" s="33">
        <v>545</v>
      </c>
      <c r="J65" s="32">
        <v>0.36730000000000002</v>
      </c>
      <c r="K65" s="33">
        <v>0</v>
      </c>
      <c r="L65" s="33">
        <v>171.53781028</v>
      </c>
      <c r="M65" s="32">
        <v>0.21787101630364722</v>
      </c>
      <c r="N65" s="33">
        <v>0.39306170000000001</v>
      </c>
      <c r="O65" s="33">
        <v>-0.61581838</v>
      </c>
    </row>
    <row r="66" spans="2:15" ht="21" customHeight="1" thickBot="1" x14ac:dyDescent="0.25">
      <c r="B66" s="710"/>
      <c r="C66" s="74" t="s">
        <v>194</v>
      </c>
      <c r="D66" s="33">
        <v>320.57685206000002</v>
      </c>
      <c r="E66" s="33">
        <v>82.439417669999997</v>
      </c>
      <c r="F66" s="579">
        <v>0.75</v>
      </c>
      <c r="G66" s="33">
        <v>254.43459554</v>
      </c>
      <c r="H66" s="32">
        <v>1.6999999999999999E-3</v>
      </c>
      <c r="I66" s="33">
        <v>93</v>
      </c>
      <c r="J66" s="32">
        <v>0.1603</v>
      </c>
      <c r="K66" s="33">
        <v>0</v>
      </c>
      <c r="L66" s="33">
        <v>35.498706090000006</v>
      </c>
      <c r="M66" s="32">
        <v>0.13951996588616114</v>
      </c>
      <c r="N66" s="33">
        <v>7.0158850000000009E-2</v>
      </c>
      <c r="O66" s="33">
        <v>-4.7193599999999995E-2</v>
      </c>
    </row>
    <row r="67" spans="2:15" ht="21" customHeight="1" thickBot="1" x14ac:dyDescent="0.25">
      <c r="B67" s="710"/>
      <c r="C67" s="74" t="s">
        <v>195</v>
      </c>
      <c r="D67" s="33">
        <v>1468.2548764600001</v>
      </c>
      <c r="E67" s="33">
        <v>323.10349112</v>
      </c>
      <c r="F67" s="579">
        <v>0.49</v>
      </c>
      <c r="G67" s="33">
        <v>1403.86124546</v>
      </c>
      <c r="H67" s="32">
        <v>3.3999999999999998E-3</v>
      </c>
      <c r="I67" s="33">
        <v>1448</v>
      </c>
      <c r="J67" s="32">
        <v>0.40439999999999998</v>
      </c>
      <c r="K67" s="33">
        <v>0</v>
      </c>
      <c r="L67" s="33">
        <v>552.00332749000006</v>
      </c>
      <c r="M67" s="32">
        <v>0.39320362270498205</v>
      </c>
      <c r="N67" s="33">
        <v>1.97849081</v>
      </c>
      <c r="O67" s="33">
        <v>-3.93478824</v>
      </c>
    </row>
    <row r="68" spans="2:15" ht="21" customHeight="1" thickBot="1" x14ac:dyDescent="0.25">
      <c r="B68" s="710"/>
      <c r="C68" s="74" t="s">
        <v>196</v>
      </c>
      <c r="D68" s="33">
        <v>293.82557280000003</v>
      </c>
      <c r="E68" s="33">
        <v>201.97701380000001</v>
      </c>
      <c r="F68" s="579">
        <v>0.74</v>
      </c>
      <c r="G68" s="33">
        <v>325.05824080000002</v>
      </c>
      <c r="H68" s="32">
        <v>5.7000000000000002E-3</v>
      </c>
      <c r="I68" s="33">
        <v>234</v>
      </c>
      <c r="J68" s="32">
        <v>0.17879999999999999</v>
      </c>
      <c r="K68" s="33">
        <v>0</v>
      </c>
      <c r="L68" s="33">
        <v>78.013720259999999</v>
      </c>
      <c r="M68" s="32">
        <v>0.23999920773582184</v>
      </c>
      <c r="N68" s="33">
        <v>0.33192377000000001</v>
      </c>
      <c r="O68" s="33">
        <v>-0.31067085999999999</v>
      </c>
    </row>
    <row r="69" spans="2:15" ht="21" customHeight="1" thickBot="1" x14ac:dyDescent="0.25">
      <c r="B69" s="710"/>
      <c r="C69" s="74" t="s">
        <v>197</v>
      </c>
      <c r="D69" s="33">
        <v>6367.3969488399998</v>
      </c>
      <c r="E69" s="33">
        <v>1326.6672194300002</v>
      </c>
      <c r="F69" s="579">
        <v>0.49</v>
      </c>
      <c r="G69" s="33">
        <v>6346.4090925299997</v>
      </c>
      <c r="H69" s="32">
        <v>1.3100000000000001E-2</v>
      </c>
      <c r="I69" s="33">
        <v>4730</v>
      </c>
      <c r="J69" s="32">
        <v>0.4541</v>
      </c>
      <c r="K69" s="33">
        <v>0</v>
      </c>
      <c r="L69" s="33">
        <v>4674.0165809700002</v>
      </c>
      <c r="M69" s="32">
        <v>0.73648208188651465</v>
      </c>
      <c r="N69" s="33">
        <v>37.3072923</v>
      </c>
      <c r="O69" s="33">
        <v>-77.422166829999995</v>
      </c>
    </row>
    <row r="70" spans="2:15" ht="21" customHeight="1" thickBot="1" x14ac:dyDescent="0.25">
      <c r="B70" s="710"/>
      <c r="C70" s="75" t="s">
        <v>198</v>
      </c>
      <c r="D70" s="33">
        <v>3188.9739192100001</v>
      </c>
      <c r="E70" s="33">
        <v>619.99128234</v>
      </c>
      <c r="F70" s="579">
        <v>0.51</v>
      </c>
      <c r="G70" s="33">
        <v>3056.0617750700003</v>
      </c>
      <c r="H70" s="32">
        <v>7.9000000000000008E-3</v>
      </c>
      <c r="I70" s="33">
        <v>2705</v>
      </c>
      <c r="J70" s="32">
        <v>0.46039999999999998</v>
      </c>
      <c r="K70" s="33">
        <v>0</v>
      </c>
      <c r="L70" s="33">
        <v>1997.1189836600001</v>
      </c>
      <c r="M70" s="32">
        <v>0.65349431086492205</v>
      </c>
      <c r="N70" s="33">
        <v>10.950695230000001</v>
      </c>
      <c r="O70" s="33">
        <v>-15.962317480000001</v>
      </c>
    </row>
    <row r="71" spans="2:15" ht="21" customHeight="1" thickBot="1" x14ac:dyDescent="0.25">
      <c r="B71" s="710"/>
      <c r="C71" s="75" t="s">
        <v>199</v>
      </c>
      <c r="D71" s="33">
        <v>3178.4230296300002</v>
      </c>
      <c r="E71" s="33">
        <v>706.67593709000005</v>
      </c>
      <c r="F71" s="579">
        <v>0.46</v>
      </c>
      <c r="G71" s="33">
        <v>3290.3473174599999</v>
      </c>
      <c r="H71" s="32">
        <v>1.7899999999999999E-2</v>
      </c>
      <c r="I71" s="33">
        <v>2025</v>
      </c>
      <c r="J71" s="32">
        <v>0.44829999999999998</v>
      </c>
      <c r="K71" s="33">
        <v>0</v>
      </c>
      <c r="L71" s="33">
        <v>2676.89759731</v>
      </c>
      <c r="M71" s="32">
        <v>0.81356080043745782</v>
      </c>
      <c r="N71" s="33">
        <v>26.356597059999999</v>
      </c>
      <c r="O71" s="33">
        <v>-61.459849349999999</v>
      </c>
    </row>
    <row r="72" spans="2:15" ht="21" customHeight="1" thickBot="1" x14ac:dyDescent="0.25">
      <c r="B72" s="710"/>
      <c r="C72" s="74" t="s">
        <v>200</v>
      </c>
      <c r="D72" s="33">
        <v>3418.5069462699998</v>
      </c>
      <c r="E72" s="33">
        <v>617.43718608000006</v>
      </c>
      <c r="F72" s="579">
        <v>0.56000000000000005</v>
      </c>
      <c r="G72" s="33">
        <v>3615.1724581200001</v>
      </c>
      <c r="H72" s="32">
        <v>3.9600000000000003E-2</v>
      </c>
      <c r="I72" s="33">
        <v>3312</v>
      </c>
      <c r="J72" s="32">
        <v>0.41970000000000002</v>
      </c>
      <c r="K72" s="33">
        <v>0</v>
      </c>
      <c r="L72" s="33">
        <v>3300.77152303</v>
      </c>
      <c r="M72" s="32">
        <v>0.91303293584685641</v>
      </c>
      <c r="N72" s="33">
        <v>59.410698379999999</v>
      </c>
      <c r="O72" s="33">
        <v>-124.56135159999999</v>
      </c>
    </row>
    <row r="73" spans="2:15" ht="21" customHeight="1" thickBot="1" x14ac:dyDescent="0.25">
      <c r="B73" s="710"/>
      <c r="C73" s="75" t="s">
        <v>201</v>
      </c>
      <c r="D73" s="33">
        <v>2394.5889523800001</v>
      </c>
      <c r="E73" s="33">
        <v>423.56182232999998</v>
      </c>
      <c r="F73" s="579">
        <v>0.57999999999999996</v>
      </c>
      <c r="G73" s="33">
        <v>2537.8942642299999</v>
      </c>
      <c r="H73" s="32">
        <v>3.2000000000000001E-2</v>
      </c>
      <c r="I73" s="33">
        <v>2143</v>
      </c>
      <c r="J73" s="32">
        <v>0.42459999999999998</v>
      </c>
      <c r="K73" s="33">
        <v>0</v>
      </c>
      <c r="L73" s="33">
        <v>2231.5418715100004</v>
      </c>
      <c r="M73" s="32">
        <v>0.87928874853541328</v>
      </c>
      <c r="N73" s="33">
        <v>34.408975179999999</v>
      </c>
      <c r="O73" s="33">
        <v>-65.537331390000006</v>
      </c>
    </row>
    <row r="74" spans="2:15" ht="21" customHeight="1" thickBot="1" x14ac:dyDescent="0.25">
      <c r="B74" s="710"/>
      <c r="C74" s="75" t="s">
        <v>202</v>
      </c>
      <c r="D74" s="33">
        <v>1023.9179938899999</v>
      </c>
      <c r="E74" s="33">
        <v>193.87536374999999</v>
      </c>
      <c r="F74" s="579">
        <v>0.52</v>
      </c>
      <c r="G74" s="33">
        <v>1077.27819389</v>
      </c>
      <c r="H74" s="32">
        <v>5.7500000000000002E-2</v>
      </c>
      <c r="I74" s="33">
        <v>1169</v>
      </c>
      <c r="J74" s="32">
        <v>0.40820000000000001</v>
      </c>
      <c r="K74" s="33">
        <v>0</v>
      </c>
      <c r="L74" s="33">
        <v>1069.22965153</v>
      </c>
      <c r="M74" s="32">
        <v>0.99252881715637697</v>
      </c>
      <c r="N74" s="33">
        <v>25.001723200000001</v>
      </c>
      <c r="O74" s="33">
        <v>-59.024020219999997</v>
      </c>
    </row>
    <row r="75" spans="2:15" ht="21" customHeight="1" thickBot="1" x14ac:dyDescent="0.25">
      <c r="B75" s="710"/>
      <c r="C75" s="74" t="s">
        <v>203</v>
      </c>
      <c r="D75" s="33">
        <v>227.79561444000001</v>
      </c>
      <c r="E75" s="33">
        <v>64.862957919999999</v>
      </c>
      <c r="F75" s="579">
        <v>0.49</v>
      </c>
      <c r="G75" s="33">
        <v>241.93556222999999</v>
      </c>
      <c r="H75" s="32">
        <v>0.2898</v>
      </c>
      <c r="I75" s="33">
        <v>2461</v>
      </c>
      <c r="J75" s="32">
        <v>0.40039999999999998</v>
      </c>
      <c r="K75" s="33">
        <v>0</v>
      </c>
      <c r="L75" s="33">
        <v>332.97186422000004</v>
      </c>
      <c r="M75" s="32">
        <v>1.3762832596865395</v>
      </c>
      <c r="N75" s="33">
        <v>28.19625645</v>
      </c>
      <c r="O75" s="33">
        <v>-13.91232823</v>
      </c>
    </row>
    <row r="76" spans="2:15" ht="21" customHeight="1" thickBot="1" x14ac:dyDescent="0.25">
      <c r="B76" s="710"/>
      <c r="C76" s="75" t="s">
        <v>204</v>
      </c>
      <c r="D76" s="33">
        <v>126.35407398000001</v>
      </c>
      <c r="E76" s="33">
        <v>31.882851339999998</v>
      </c>
      <c r="F76" s="579">
        <v>0.38</v>
      </c>
      <c r="G76" s="33">
        <v>125.29216688</v>
      </c>
      <c r="H76" s="32">
        <v>0.1333</v>
      </c>
      <c r="I76" s="33">
        <v>469</v>
      </c>
      <c r="J76" s="32">
        <v>0.38890000000000002</v>
      </c>
      <c r="K76" s="33">
        <v>0</v>
      </c>
      <c r="L76" s="33">
        <v>153.60103656999999</v>
      </c>
      <c r="M76" s="32">
        <v>1.2259428533717767</v>
      </c>
      <c r="N76" s="33">
        <v>6.3154971299999998</v>
      </c>
      <c r="O76" s="33">
        <v>-11.99298347</v>
      </c>
    </row>
    <row r="77" spans="2:15" ht="21" customHeight="1" thickBot="1" x14ac:dyDescent="0.25">
      <c r="B77" s="710"/>
      <c r="C77" s="75" t="s">
        <v>205</v>
      </c>
      <c r="D77" s="33">
        <v>2.7625061800000004</v>
      </c>
      <c r="E77" s="33">
        <v>0.10920617000000001</v>
      </c>
      <c r="F77" s="579">
        <v>0.53</v>
      </c>
      <c r="G77" s="33">
        <v>1.7164559500000001</v>
      </c>
      <c r="H77" s="32">
        <v>0.25409999999999999</v>
      </c>
      <c r="I77" s="33">
        <v>110</v>
      </c>
      <c r="J77" s="32">
        <v>0.29210000000000003</v>
      </c>
      <c r="K77" s="33">
        <v>0</v>
      </c>
      <c r="L77" s="33">
        <v>1.80894</v>
      </c>
      <c r="M77" s="32">
        <v>1.0538808176230796</v>
      </c>
      <c r="N77" s="33">
        <v>0.12664106</v>
      </c>
      <c r="O77" s="33">
        <v>-0.15734516000000001</v>
      </c>
    </row>
    <row r="78" spans="2:15" ht="21" customHeight="1" thickBot="1" x14ac:dyDescent="0.25">
      <c r="B78" s="710"/>
      <c r="C78" s="74" t="s">
        <v>206</v>
      </c>
      <c r="D78" s="33">
        <v>98.679034279999996</v>
      </c>
      <c r="E78" s="33">
        <v>32.870900409999997</v>
      </c>
      <c r="F78" s="579">
        <v>0.6</v>
      </c>
      <c r="G78" s="33">
        <v>114.92693940000001</v>
      </c>
      <c r="H78" s="32">
        <v>0.46089999999999998</v>
      </c>
      <c r="I78" s="33">
        <v>1882</v>
      </c>
      <c r="J78" s="32">
        <v>0.41460000000000002</v>
      </c>
      <c r="K78" s="33">
        <v>0</v>
      </c>
      <c r="L78" s="33">
        <v>177.56188766</v>
      </c>
      <c r="M78" s="32">
        <v>1.5449979664210913</v>
      </c>
      <c r="N78" s="33">
        <v>21.754118269999999</v>
      </c>
      <c r="O78" s="33">
        <v>-1.7619996</v>
      </c>
    </row>
    <row r="79" spans="2:15" ht="21" customHeight="1" thickBot="1" x14ac:dyDescent="0.25">
      <c r="B79" s="710"/>
      <c r="C79" s="74" t="s">
        <v>207</v>
      </c>
      <c r="D79" s="33">
        <v>888.07431586999996</v>
      </c>
      <c r="E79" s="33">
        <v>16.36708801</v>
      </c>
      <c r="F79" s="579">
        <v>0.51</v>
      </c>
      <c r="G79" s="33">
        <v>888.69183138999995</v>
      </c>
      <c r="H79" s="32">
        <v>0.99929999999999997</v>
      </c>
      <c r="I79" s="33">
        <v>791</v>
      </c>
      <c r="J79" s="32">
        <v>0.32550000000000001</v>
      </c>
      <c r="K79" s="33">
        <v>0</v>
      </c>
      <c r="L79" s="33">
        <v>288.14711622000004</v>
      </c>
      <c r="M79" s="32">
        <v>0.32423738583183559</v>
      </c>
      <c r="N79" s="33">
        <v>622.94675625000002</v>
      </c>
      <c r="O79" s="33">
        <v>-602.13533437000001</v>
      </c>
    </row>
    <row r="80" spans="2:15" ht="21" customHeight="1" thickBot="1" x14ac:dyDescent="0.25">
      <c r="B80" s="869"/>
      <c r="C80" s="76" t="s">
        <v>250</v>
      </c>
      <c r="D80" s="41">
        <v>13942.780045600002</v>
      </c>
      <c r="E80" s="41">
        <v>2908.9194513900002</v>
      </c>
      <c r="F80" s="580">
        <v>0.53254445721818211</v>
      </c>
      <c r="G80" s="41">
        <v>14152.10571491</v>
      </c>
      <c r="H80" s="77">
        <v>8.4278918028194441E-2</v>
      </c>
      <c r="I80" s="41">
        <v>13850</v>
      </c>
      <c r="J80" s="77">
        <v>0.41041919510931785</v>
      </c>
      <c r="K80" s="41">
        <v>0.38034717607635049</v>
      </c>
      <c r="L80" s="41">
        <v>9452.4186810999981</v>
      </c>
      <c r="M80" s="77">
        <v>0.66791605938481435</v>
      </c>
      <c r="N80" s="41">
        <v>750.66527753999992</v>
      </c>
      <c r="O80" s="41">
        <v>-823.11804634999999</v>
      </c>
    </row>
    <row r="81" spans="2:15" ht="21" customHeight="1" thickBot="1" x14ac:dyDescent="0.3">
      <c r="B81" s="73" t="s">
        <v>252</v>
      </c>
      <c r="C81" s="865"/>
      <c r="D81" s="854"/>
      <c r="E81" s="854"/>
      <c r="F81" s="854"/>
      <c r="G81" s="854"/>
      <c r="H81" s="854"/>
      <c r="I81" s="854"/>
      <c r="J81" s="854"/>
      <c r="K81" s="854"/>
      <c r="L81" s="854"/>
      <c r="M81" s="854"/>
      <c r="N81" s="854"/>
      <c r="O81" s="866"/>
    </row>
    <row r="82" spans="2:15" ht="21" customHeight="1" thickBot="1" x14ac:dyDescent="0.25">
      <c r="B82" s="868"/>
      <c r="C82" s="74" t="s">
        <v>191</v>
      </c>
      <c r="D82" s="33">
        <v>2750.9754859299996</v>
      </c>
      <c r="E82" s="33">
        <v>2507.2229310399998</v>
      </c>
      <c r="F82" s="579">
        <v>0.69</v>
      </c>
      <c r="G82" s="33">
        <v>4325.7502333100001</v>
      </c>
      <c r="H82" s="32">
        <v>1E-3</v>
      </c>
      <c r="I82" s="33">
        <v>246</v>
      </c>
      <c r="J82" s="32">
        <v>0.38009999999999999</v>
      </c>
      <c r="K82" s="33">
        <v>3</v>
      </c>
      <c r="L82" s="33">
        <v>1240.51511841</v>
      </c>
      <c r="M82" s="32">
        <v>0.28677455967234061</v>
      </c>
      <c r="N82" s="33">
        <v>1.5474150500000001</v>
      </c>
      <c r="O82" s="33">
        <v>-12.122547470000001</v>
      </c>
    </row>
    <row r="83" spans="2:15" ht="21" customHeight="1" thickBot="1" x14ac:dyDescent="0.25">
      <c r="B83" s="710"/>
      <c r="C83" s="75" t="s">
        <v>192</v>
      </c>
      <c r="D83" s="33">
        <v>900.28766967000001</v>
      </c>
      <c r="E83" s="33">
        <v>1338.7602974200001</v>
      </c>
      <c r="F83" s="579">
        <v>0.74</v>
      </c>
      <c r="G83" s="33">
        <v>1817.8429938800002</v>
      </c>
      <c r="H83" s="32">
        <v>8.0000000000000004E-4</v>
      </c>
      <c r="I83" s="33">
        <v>71</v>
      </c>
      <c r="J83" s="32">
        <v>0.39</v>
      </c>
      <c r="K83" s="33">
        <v>3</v>
      </c>
      <c r="L83" s="33">
        <v>513.51370579000002</v>
      </c>
      <c r="M83" s="32">
        <v>0.28248518024868446</v>
      </c>
      <c r="N83" s="33">
        <v>0.53559095999999995</v>
      </c>
      <c r="O83" s="33">
        <v>-0.43525185999999999</v>
      </c>
    </row>
    <row r="84" spans="2:15" ht="21" customHeight="1" thickBot="1" x14ac:dyDescent="0.25">
      <c r="B84" s="710"/>
      <c r="C84" s="75" t="s">
        <v>193</v>
      </c>
      <c r="D84" s="33">
        <v>1850.6878162600001</v>
      </c>
      <c r="E84" s="33">
        <v>1168.4626336199999</v>
      </c>
      <c r="F84" s="579">
        <v>0.62</v>
      </c>
      <c r="G84" s="33">
        <v>2507.9072394299997</v>
      </c>
      <c r="H84" s="32">
        <v>1.1000000000000001E-3</v>
      </c>
      <c r="I84" s="33">
        <v>175</v>
      </c>
      <c r="J84" s="32">
        <v>0.37290000000000001</v>
      </c>
      <c r="K84" s="33">
        <v>3</v>
      </c>
      <c r="L84" s="33">
        <v>727.00141263</v>
      </c>
      <c r="M84" s="32">
        <v>0.28988369314458129</v>
      </c>
      <c r="N84" s="33">
        <v>1.01182409</v>
      </c>
      <c r="O84" s="33">
        <v>-11.687295599999999</v>
      </c>
    </row>
    <row r="85" spans="2:15" ht="21" customHeight="1" thickBot="1" x14ac:dyDescent="0.25">
      <c r="B85" s="710"/>
      <c r="C85" s="74" t="s">
        <v>194</v>
      </c>
      <c r="D85" s="33">
        <v>601.22680857</v>
      </c>
      <c r="E85" s="33">
        <v>225.21827822</v>
      </c>
      <c r="F85" s="579">
        <v>0.75</v>
      </c>
      <c r="G85" s="33">
        <v>647.40721207000001</v>
      </c>
      <c r="H85" s="32">
        <v>1.6999999999999999E-3</v>
      </c>
      <c r="I85" s="33">
        <v>39</v>
      </c>
      <c r="J85" s="32">
        <v>0.2072</v>
      </c>
      <c r="K85" s="33">
        <v>4</v>
      </c>
      <c r="L85" s="33">
        <v>151.22273280000002</v>
      </c>
      <c r="M85" s="32">
        <v>0.23358209482480904</v>
      </c>
      <c r="N85" s="33">
        <v>0.21444399</v>
      </c>
      <c r="O85" s="33">
        <v>-0.20693924999999999</v>
      </c>
    </row>
    <row r="86" spans="2:15" ht="21" customHeight="1" thickBot="1" x14ac:dyDescent="0.25">
      <c r="B86" s="710"/>
      <c r="C86" s="74" t="s">
        <v>195</v>
      </c>
      <c r="D86" s="33">
        <v>3255.7799208000001</v>
      </c>
      <c r="E86" s="33">
        <v>2245.3596581900001</v>
      </c>
      <c r="F86" s="579">
        <v>0.66</v>
      </c>
      <c r="G86" s="33">
        <v>4591.5921652899997</v>
      </c>
      <c r="H86" s="32">
        <v>2.7000000000000001E-3</v>
      </c>
      <c r="I86" s="33">
        <v>334</v>
      </c>
      <c r="J86" s="32">
        <v>0.40129999999999999</v>
      </c>
      <c r="K86" s="33">
        <v>3</v>
      </c>
      <c r="L86" s="33">
        <v>2327.6552626600001</v>
      </c>
      <c r="M86" s="32">
        <v>0.50693859098720451</v>
      </c>
      <c r="N86" s="33">
        <v>5.0070263700000002</v>
      </c>
      <c r="O86" s="33">
        <v>-38.394632990000005</v>
      </c>
    </row>
    <row r="87" spans="2:15" ht="21" customHeight="1" thickBot="1" x14ac:dyDescent="0.25">
      <c r="B87" s="710"/>
      <c r="C87" s="74" t="s">
        <v>196</v>
      </c>
      <c r="D87" s="33">
        <v>3188.0154525799999</v>
      </c>
      <c r="E87" s="33">
        <v>2155.8147069299998</v>
      </c>
      <c r="F87" s="579">
        <v>0.73</v>
      </c>
      <c r="G87" s="33">
        <v>4682.1471856999997</v>
      </c>
      <c r="H87" s="32">
        <v>4.4999999999999997E-3</v>
      </c>
      <c r="I87" s="33">
        <v>147</v>
      </c>
      <c r="J87" s="32">
        <v>0.40770000000000001</v>
      </c>
      <c r="K87" s="33">
        <v>3</v>
      </c>
      <c r="L87" s="33">
        <v>2882.5547225300002</v>
      </c>
      <c r="M87" s="32">
        <v>0.6156480367242122</v>
      </c>
      <c r="N87" s="33">
        <v>8.8845470299999985</v>
      </c>
      <c r="O87" s="33">
        <v>-52.858283810000003</v>
      </c>
    </row>
    <row r="88" spans="2:15" ht="21" customHeight="1" thickBot="1" x14ac:dyDescent="0.25">
      <c r="B88" s="710"/>
      <c r="C88" s="74" t="s">
        <v>197</v>
      </c>
      <c r="D88" s="33">
        <v>5832.9068145600004</v>
      </c>
      <c r="E88" s="33">
        <v>3432.5696224200001</v>
      </c>
      <c r="F88" s="579">
        <v>0.54</v>
      </c>
      <c r="G88" s="33">
        <v>7659.2136920100002</v>
      </c>
      <c r="H88" s="32">
        <v>1.0800000000000001E-2</v>
      </c>
      <c r="I88" s="33">
        <v>1245</v>
      </c>
      <c r="J88" s="32">
        <v>0.4425</v>
      </c>
      <c r="K88" s="33">
        <v>2</v>
      </c>
      <c r="L88" s="33">
        <v>7052.5965341899991</v>
      </c>
      <c r="M88" s="32">
        <v>0.92079902948094838</v>
      </c>
      <c r="N88" s="33">
        <v>36.899995450000006</v>
      </c>
      <c r="O88" s="33">
        <v>-62.54931483</v>
      </c>
    </row>
    <row r="89" spans="2:15" ht="21" customHeight="1" thickBot="1" x14ac:dyDescent="0.25">
      <c r="B89" s="710"/>
      <c r="C89" s="75" t="s">
        <v>198</v>
      </c>
      <c r="D89" s="33">
        <v>4361.41797838</v>
      </c>
      <c r="E89" s="33">
        <v>2602.6470694200002</v>
      </c>
      <c r="F89" s="579">
        <v>0.59</v>
      </c>
      <c r="G89" s="33">
        <v>5841.7608521100001</v>
      </c>
      <c r="H89" s="32">
        <v>8.8000000000000005E-3</v>
      </c>
      <c r="I89" s="33">
        <v>775</v>
      </c>
      <c r="J89" s="32">
        <v>0.43730000000000002</v>
      </c>
      <c r="K89" s="33">
        <v>2</v>
      </c>
      <c r="L89" s="33">
        <v>4966.7222884599996</v>
      </c>
      <c r="M89" s="32">
        <v>0.85020979362173954</v>
      </c>
      <c r="N89" s="33">
        <v>22.5373816</v>
      </c>
      <c r="O89" s="33">
        <v>-36.840873209999998</v>
      </c>
    </row>
    <row r="90" spans="2:15" ht="21" customHeight="1" thickBot="1" x14ac:dyDescent="0.25">
      <c r="B90" s="710"/>
      <c r="C90" s="75" t="s">
        <v>199</v>
      </c>
      <c r="D90" s="33">
        <v>1471.48883619</v>
      </c>
      <c r="E90" s="33">
        <v>829.92255301</v>
      </c>
      <c r="F90" s="579">
        <v>0.38</v>
      </c>
      <c r="G90" s="33">
        <v>1817.4528399000001</v>
      </c>
      <c r="H90" s="32">
        <v>1.7299999999999999E-2</v>
      </c>
      <c r="I90" s="33">
        <v>470</v>
      </c>
      <c r="J90" s="32">
        <v>0.45900000000000002</v>
      </c>
      <c r="K90" s="33">
        <v>2</v>
      </c>
      <c r="L90" s="33">
        <v>2085.87424573</v>
      </c>
      <c r="M90" s="32">
        <v>1.1476909881440274</v>
      </c>
      <c r="N90" s="33">
        <v>14.362613849999999</v>
      </c>
      <c r="O90" s="33">
        <v>-25.708441629999999</v>
      </c>
    </row>
    <row r="91" spans="2:15" ht="21" customHeight="1" thickBot="1" x14ac:dyDescent="0.25">
      <c r="B91" s="710"/>
      <c r="C91" s="74" t="s">
        <v>200</v>
      </c>
      <c r="D91" s="33">
        <v>2074.8652809800001</v>
      </c>
      <c r="E91" s="33">
        <v>865.79226542999993</v>
      </c>
      <c r="F91" s="579">
        <v>0.51</v>
      </c>
      <c r="G91" s="33">
        <v>2397.3742748</v>
      </c>
      <c r="H91" s="32">
        <v>3.7600000000000001E-2</v>
      </c>
      <c r="I91" s="33">
        <v>889</v>
      </c>
      <c r="J91" s="32">
        <v>0.43130000000000002</v>
      </c>
      <c r="K91" s="33">
        <v>2</v>
      </c>
      <c r="L91" s="33">
        <v>3177.7599694299997</v>
      </c>
      <c r="M91" s="32">
        <v>1.3255168384982787</v>
      </c>
      <c r="N91" s="33">
        <v>38.181429960000003</v>
      </c>
      <c r="O91" s="33">
        <v>-65.634477140000001</v>
      </c>
    </row>
    <row r="92" spans="2:15" ht="21" customHeight="1" thickBot="1" x14ac:dyDescent="0.25">
      <c r="B92" s="710"/>
      <c r="C92" s="75" t="s">
        <v>201</v>
      </c>
      <c r="D92" s="33">
        <v>1578.82948726</v>
      </c>
      <c r="E92" s="33">
        <v>664.4344133300001</v>
      </c>
      <c r="F92" s="579">
        <v>0.52</v>
      </c>
      <c r="G92" s="33">
        <v>1835.1604435499999</v>
      </c>
      <c r="H92" s="32">
        <v>3.1E-2</v>
      </c>
      <c r="I92" s="33">
        <v>498</v>
      </c>
      <c r="J92" s="32">
        <v>0.44080000000000003</v>
      </c>
      <c r="K92" s="33">
        <v>2</v>
      </c>
      <c r="L92" s="33">
        <v>2336.1666275600001</v>
      </c>
      <c r="M92" s="32">
        <v>1.2730040230383539</v>
      </c>
      <c r="N92" s="33">
        <v>25.145405149999998</v>
      </c>
      <c r="O92" s="33">
        <v>-38.958404020000003</v>
      </c>
    </row>
    <row r="93" spans="2:15" ht="21" customHeight="1" thickBot="1" x14ac:dyDescent="0.25">
      <c r="B93" s="710"/>
      <c r="C93" s="75" t="s">
        <v>202</v>
      </c>
      <c r="D93" s="33">
        <v>496.03579373000002</v>
      </c>
      <c r="E93" s="33">
        <v>201.3578521</v>
      </c>
      <c r="F93" s="579">
        <v>0.48</v>
      </c>
      <c r="G93" s="33">
        <v>562.21383125</v>
      </c>
      <c r="H93" s="32">
        <v>5.9200000000000003E-2</v>
      </c>
      <c r="I93" s="33">
        <v>391</v>
      </c>
      <c r="J93" s="32">
        <v>0.40060000000000001</v>
      </c>
      <c r="K93" s="33">
        <v>3</v>
      </c>
      <c r="L93" s="33">
        <v>841.59334187000002</v>
      </c>
      <c r="M93" s="32">
        <v>1.4969274946488609</v>
      </c>
      <c r="N93" s="33">
        <v>13.0360248</v>
      </c>
      <c r="O93" s="33">
        <v>-26.676073120000002</v>
      </c>
    </row>
    <row r="94" spans="2:15" ht="21" customHeight="1" thickBot="1" x14ac:dyDescent="0.25">
      <c r="B94" s="710"/>
      <c r="C94" s="74" t="s">
        <v>203</v>
      </c>
      <c r="D94" s="33">
        <v>437.24271980999998</v>
      </c>
      <c r="E94" s="33">
        <v>130.08740261</v>
      </c>
      <c r="F94" s="579">
        <v>0.57999999999999996</v>
      </c>
      <c r="G94" s="33">
        <v>483.79738917000003</v>
      </c>
      <c r="H94" s="32">
        <v>8.09E-2</v>
      </c>
      <c r="I94" s="33">
        <v>710</v>
      </c>
      <c r="J94" s="32">
        <v>0.43240000000000001</v>
      </c>
      <c r="K94" s="33">
        <v>3</v>
      </c>
      <c r="L94" s="33">
        <v>665.30265922000001</v>
      </c>
      <c r="M94" s="32">
        <v>1.3751679403673289</v>
      </c>
      <c r="N94" s="33">
        <v>16.35297207</v>
      </c>
      <c r="O94" s="33">
        <v>-51.617577189999999</v>
      </c>
    </row>
    <row r="95" spans="2:15" ht="21" customHeight="1" thickBot="1" x14ac:dyDescent="0.25">
      <c r="B95" s="710"/>
      <c r="C95" s="75" t="s">
        <v>204</v>
      </c>
      <c r="D95" s="33">
        <v>219.40579961</v>
      </c>
      <c r="E95" s="33">
        <v>125.75679660999999</v>
      </c>
      <c r="F95" s="579">
        <v>0.57999999999999996</v>
      </c>
      <c r="G95" s="33">
        <v>261.93770895</v>
      </c>
      <c r="H95" s="32">
        <v>0.11509999999999999</v>
      </c>
      <c r="I95" s="33">
        <v>130</v>
      </c>
      <c r="J95" s="32">
        <v>0.42880000000000001</v>
      </c>
      <c r="K95" s="33">
        <v>2</v>
      </c>
      <c r="L95" s="33">
        <v>498.71535158999995</v>
      </c>
      <c r="M95" s="32">
        <v>1.903946375606413</v>
      </c>
      <c r="N95" s="33">
        <v>12.98245777</v>
      </c>
      <c r="O95" s="33">
        <v>-50.01623799</v>
      </c>
    </row>
    <row r="96" spans="2:15" ht="21" customHeight="1" thickBot="1" x14ac:dyDescent="0.25">
      <c r="B96" s="710"/>
      <c r="C96" s="75" t="s">
        <v>205</v>
      </c>
      <c r="D96" s="33">
        <v>0</v>
      </c>
      <c r="E96" s="33">
        <v>0</v>
      </c>
      <c r="F96" s="579">
        <v>0</v>
      </c>
      <c r="G96" s="33">
        <v>0</v>
      </c>
      <c r="H96" s="32">
        <v>0</v>
      </c>
      <c r="I96" s="33">
        <v>0</v>
      </c>
      <c r="J96" s="32">
        <v>0</v>
      </c>
      <c r="K96" s="33">
        <v>0</v>
      </c>
      <c r="L96" s="33">
        <v>0</v>
      </c>
      <c r="M96" s="32">
        <v>0</v>
      </c>
      <c r="N96" s="33">
        <v>0</v>
      </c>
      <c r="O96" s="33">
        <v>0</v>
      </c>
    </row>
    <row r="97" spans="2:15" ht="21" customHeight="1" thickBot="1" x14ac:dyDescent="0.25">
      <c r="B97" s="710"/>
      <c r="C97" s="74" t="s">
        <v>206</v>
      </c>
      <c r="D97" s="33">
        <v>217.83692019999998</v>
      </c>
      <c r="E97" s="33">
        <v>4.3306060000000004</v>
      </c>
      <c r="F97" s="579">
        <v>0.46</v>
      </c>
      <c r="G97" s="33">
        <v>221.85968022999998</v>
      </c>
      <c r="H97" s="32">
        <v>4.0500000000000001E-2</v>
      </c>
      <c r="I97" s="33">
        <v>580</v>
      </c>
      <c r="J97" s="32">
        <v>0.43680000000000002</v>
      </c>
      <c r="K97" s="33">
        <v>4</v>
      </c>
      <c r="L97" s="33">
        <v>166.58730762000002</v>
      </c>
      <c r="M97" s="32">
        <v>0.75086787940602995</v>
      </c>
      <c r="N97" s="33">
        <v>3.3705143</v>
      </c>
      <c r="O97" s="33">
        <v>-1.6013392</v>
      </c>
    </row>
    <row r="98" spans="2:15" ht="21" customHeight="1" thickBot="1" x14ac:dyDescent="0.25">
      <c r="B98" s="710"/>
      <c r="C98" s="74" t="s">
        <v>207</v>
      </c>
      <c r="D98" s="33">
        <v>510.17731676</v>
      </c>
      <c r="E98" s="33">
        <v>10.47725546</v>
      </c>
      <c r="F98" s="579">
        <v>0.69</v>
      </c>
      <c r="G98" s="33">
        <v>514.95711931000005</v>
      </c>
      <c r="H98" s="32">
        <v>1</v>
      </c>
      <c r="I98" s="33">
        <v>105</v>
      </c>
      <c r="J98" s="32">
        <v>0.43919999999999998</v>
      </c>
      <c r="K98" s="33">
        <v>1</v>
      </c>
      <c r="L98" s="33">
        <v>250.27942278999998</v>
      </c>
      <c r="M98" s="32">
        <v>0.48601992943675337</v>
      </c>
      <c r="N98" s="33">
        <v>368.99427637000002</v>
      </c>
      <c r="O98" s="33">
        <v>-354.73056764999995</v>
      </c>
    </row>
    <row r="99" spans="2:15" ht="21" customHeight="1" thickBot="1" x14ac:dyDescent="0.25">
      <c r="B99" s="869"/>
      <c r="C99" s="76" t="s">
        <v>250</v>
      </c>
      <c r="D99" s="41">
        <v>18651.189799990003</v>
      </c>
      <c r="E99" s="41">
        <v>11572.542120299999</v>
      </c>
      <c r="F99" s="580">
        <v>0.63360333594656371</v>
      </c>
      <c r="G99" s="41">
        <v>25302.239271659997</v>
      </c>
      <c r="H99" s="77">
        <v>3.0268088296580165E-2</v>
      </c>
      <c r="I99" s="41">
        <v>3715</v>
      </c>
      <c r="J99" s="77">
        <v>0.41057356273253592</v>
      </c>
      <c r="K99" s="41">
        <v>2.587424066254389</v>
      </c>
      <c r="L99" s="41">
        <v>17747.886422030002</v>
      </c>
      <c r="M99" s="77">
        <v>0.70143540385805636</v>
      </c>
      <c r="N99" s="41">
        <v>476.08210628999996</v>
      </c>
      <c r="O99" s="41">
        <v>-638.11434032999989</v>
      </c>
    </row>
    <row r="100" spans="2:15" ht="21" customHeight="1" thickBot="1" x14ac:dyDescent="0.3">
      <c r="B100" s="73" t="s">
        <v>212</v>
      </c>
      <c r="C100" s="865"/>
      <c r="D100" s="854"/>
      <c r="E100" s="854"/>
      <c r="F100" s="854"/>
      <c r="G100" s="854"/>
      <c r="H100" s="854"/>
      <c r="I100" s="854"/>
      <c r="J100" s="854"/>
      <c r="K100" s="854"/>
      <c r="L100" s="854"/>
      <c r="M100" s="854"/>
      <c r="N100" s="854"/>
      <c r="O100" s="866"/>
    </row>
    <row r="101" spans="2:15" ht="21" customHeight="1" thickBot="1" x14ac:dyDescent="0.25">
      <c r="B101" s="868"/>
      <c r="C101" s="74" t="s">
        <v>191</v>
      </c>
      <c r="D101" s="33">
        <v>5059.0614022600002</v>
      </c>
      <c r="E101" s="33">
        <v>192.03132256000001</v>
      </c>
      <c r="F101" s="579">
        <v>1</v>
      </c>
      <c r="G101" s="33">
        <v>5251.0927248199996</v>
      </c>
      <c r="H101" s="32">
        <v>8.9999999999999998E-4</v>
      </c>
      <c r="I101" s="33">
        <v>32282</v>
      </c>
      <c r="J101" s="32">
        <v>9.5799999999999996E-2</v>
      </c>
      <c r="K101" s="33">
        <v>0</v>
      </c>
      <c r="L101" s="33">
        <v>89.630326980000007</v>
      </c>
      <c r="M101" s="32">
        <v>1.7068890548504342E-2</v>
      </c>
      <c r="N101" s="33">
        <v>0.47580493000000001</v>
      </c>
      <c r="O101" s="33">
        <v>-1.4628720800000001</v>
      </c>
    </row>
    <row r="102" spans="2:15" ht="21" customHeight="1" thickBot="1" x14ac:dyDescent="0.25">
      <c r="B102" s="710"/>
      <c r="C102" s="75" t="s">
        <v>192</v>
      </c>
      <c r="D102" s="33">
        <v>2640.6743221699999</v>
      </c>
      <c r="E102" s="33">
        <v>104.73471524</v>
      </c>
      <c r="F102" s="579">
        <v>1</v>
      </c>
      <c r="G102" s="33">
        <v>2745.4090374099997</v>
      </c>
      <c r="H102" s="32">
        <v>4.0000000000000002E-4</v>
      </c>
      <c r="I102" s="33">
        <v>17826</v>
      </c>
      <c r="J102" s="32">
        <v>8.9599999999999999E-2</v>
      </c>
      <c r="K102" s="33">
        <v>0</v>
      </c>
      <c r="L102" s="33">
        <v>24.861474440000002</v>
      </c>
      <c r="M102" s="32">
        <v>9.0556540396086651E-3</v>
      </c>
      <c r="N102" s="33">
        <v>0.10824004</v>
      </c>
      <c r="O102" s="33">
        <v>-0.50549213000000004</v>
      </c>
    </row>
    <row r="103" spans="2:15" ht="21" customHeight="1" thickBot="1" x14ac:dyDescent="0.25">
      <c r="B103" s="710"/>
      <c r="C103" s="75" t="s">
        <v>193</v>
      </c>
      <c r="D103" s="33">
        <v>2418.3870800899999</v>
      </c>
      <c r="E103" s="33">
        <v>87.296607319999993</v>
      </c>
      <c r="F103" s="579">
        <v>1</v>
      </c>
      <c r="G103" s="33">
        <v>2505.6836874099999</v>
      </c>
      <c r="H103" s="32">
        <v>1.4E-3</v>
      </c>
      <c r="I103" s="33">
        <v>14456</v>
      </c>
      <c r="J103" s="32">
        <v>0.1026</v>
      </c>
      <c r="K103" s="33">
        <v>0</v>
      </c>
      <c r="L103" s="33">
        <v>64.768852539999997</v>
      </c>
      <c r="M103" s="32">
        <v>2.584877447438241E-2</v>
      </c>
      <c r="N103" s="33">
        <v>0.36756489000000003</v>
      </c>
      <c r="O103" s="33">
        <v>-0.95737994999999998</v>
      </c>
    </row>
    <row r="104" spans="2:15" ht="21" customHeight="1" thickBot="1" x14ac:dyDescent="0.25">
      <c r="B104" s="710"/>
      <c r="C104" s="74" t="s">
        <v>194</v>
      </c>
      <c r="D104" s="33">
        <v>0</v>
      </c>
      <c r="E104" s="33">
        <v>0</v>
      </c>
      <c r="F104" s="579">
        <v>0</v>
      </c>
      <c r="G104" s="33">
        <v>0</v>
      </c>
      <c r="H104" s="32">
        <v>0</v>
      </c>
      <c r="I104" s="33">
        <v>2</v>
      </c>
      <c r="J104" s="32">
        <v>0</v>
      </c>
      <c r="K104" s="33">
        <v>0</v>
      </c>
      <c r="L104" s="33">
        <v>0</v>
      </c>
      <c r="M104" s="32">
        <v>0</v>
      </c>
      <c r="N104" s="33">
        <v>0</v>
      </c>
      <c r="O104" s="33">
        <v>-1.3472999999999998E-4</v>
      </c>
    </row>
    <row r="105" spans="2:15" ht="21" customHeight="1" thickBot="1" x14ac:dyDescent="0.25">
      <c r="B105" s="710"/>
      <c r="C105" s="74" t="s">
        <v>195</v>
      </c>
      <c r="D105" s="33">
        <v>1392.57648832</v>
      </c>
      <c r="E105" s="33">
        <v>43.46485431</v>
      </c>
      <c r="F105" s="579">
        <v>1</v>
      </c>
      <c r="G105" s="33">
        <v>1436.0413426300001</v>
      </c>
      <c r="H105" s="32">
        <v>2.8999999999999998E-3</v>
      </c>
      <c r="I105" s="33">
        <v>7680</v>
      </c>
      <c r="J105" s="32">
        <v>0.10920000000000001</v>
      </c>
      <c r="K105" s="33">
        <v>0</v>
      </c>
      <c r="L105" s="33">
        <v>65.977223350000003</v>
      </c>
      <c r="M105" s="32">
        <v>4.5943818880010624E-2</v>
      </c>
      <c r="N105" s="33">
        <v>0.44693763000000003</v>
      </c>
      <c r="O105" s="33">
        <v>-0.93124704000000003</v>
      </c>
    </row>
    <row r="106" spans="2:15" ht="21" customHeight="1" thickBot="1" x14ac:dyDescent="0.25">
      <c r="B106" s="710"/>
      <c r="C106" s="74" t="s">
        <v>196</v>
      </c>
      <c r="D106" s="33">
        <v>1363.4784130799999</v>
      </c>
      <c r="E106" s="33">
        <v>43.460198200000001</v>
      </c>
      <c r="F106" s="579">
        <v>1</v>
      </c>
      <c r="G106" s="33">
        <v>1406.93861128</v>
      </c>
      <c r="H106" s="32">
        <v>6.0000000000000001E-3</v>
      </c>
      <c r="I106" s="33">
        <v>7184</v>
      </c>
      <c r="J106" s="32">
        <v>0.113</v>
      </c>
      <c r="K106" s="33">
        <v>0</v>
      </c>
      <c r="L106" s="33">
        <v>113.57940601</v>
      </c>
      <c r="M106" s="32">
        <v>8.0728046767206213E-2</v>
      </c>
      <c r="N106" s="33">
        <v>0.95242537999999999</v>
      </c>
      <c r="O106" s="33">
        <v>-1.8256129399999999</v>
      </c>
    </row>
    <row r="107" spans="2:15" ht="21" customHeight="1" thickBot="1" x14ac:dyDescent="0.25">
      <c r="B107" s="710"/>
      <c r="C107" s="74" t="s">
        <v>197</v>
      </c>
      <c r="D107" s="33">
        <v>766.21723427999996</v>
      </c>
      <c r="E107" s="33">
        <v>19.540749559999998</v>
      </c>
      <c r="F107" s="579">
        <v>1</v>
      </c>
      <c r="G107" s="33">
        <v>785.75798384000007</v>
      </c>
      <c r="H107" s="32">
        <v>1.6500000000000001E-2</v>
      </c>
      <c r="I107" s="33">
        <v>3908</v>
      </c>
      <c r="J107" s="32">
        <v>0.1153</v>
      </c>
      <c r="K107" s="33">
        <v>0</v>
      </c>
      <c r="L107" s="33">
        <v>126.48422254</v>
      </c>
      <c r="M107" s="32">
        <v>0.16097096706783873</v>
      </c>
      <c r="N107" s="33">
        <v>1.49890268</v>
      </c>
      <c r="O107" s="33">
        <v>-1.85037199</v>
      </c>
    </row>
    <row r="108" spans="2:15" ht="21" customHeight="1" thickBot="1" x14ac:dyDescent="0.25">
      <c r="B108" s="710"/>
      <c r="C108" s="75" t="s">
        <v>198</v>
      </c>
      <c r="D108" s="33">
        <v>292.75711760000002</v>
      </c>
      <c r="E108" s="33">
        <v>7.9043698499999993</v>
      </c>
      <c r="F108" s="579">
        <v>1</v>
      </c>
      <c r="G108" s="33">
        <v>300.66148744999998</v>
      </c>
      <c r="H108" s="32">
        <v>1.2999999999999999E-2</v>
      </c>
      <c r="I108" s="33">
        <v>1504</v>
      </c>
      <c r="J108" s="32">
        <v>0.11559999999999999</v>
      </c>
      <c r="K108" s="33">
        <v>0</v>
      </c>
      <c r="L108" s="33">
        <v>41.721459939999995</v>
      </c>
      <c r="M108" s="32">
        <v>0.13876556087662634</v>
      </c>
      <c r="N108" s="33">
        <v>0.45072028999999997</v>
      </c>
      <c r="O108" s="33">
        <v>-0.62037911999999995</v>
      </c>
    </row>
    <row r="109" spans="2:15" ht="21" customHeight="1" thickBot="1" x14ac:dyDescent="0.25">
      <c r="B109" s="710"/>
      <c r="C109" s="75" t="s">
        <v>199</v>
      </c>
      <c r="D109" s="33">
        <v>473.46011668</v>
      </c>
      <c r="E109" s="33">
        <v>11.636379710000002</v>
      </c>
      <c r="F109" s="579">
        <v>1</v>
      </c>
      <c r="G109" s="33">
        <v>485.09649638999997</v>
      </c>
      <c r="H109" s="32">
        <v>1.8800000000000001E-2</v>
      </c>
      <c r="I109" s="33">
        <v>2404</v>
      </c>
      <c r="J109" s="32">
        <v>0.1152</v>
      </c>
      <c r="K109" s="33">
        <v>0</v>
      </c>
      <c r="L109" s="33">
        <v>84.762762599999988</v>
      </c>
      <c r="M109" s="32">
        <v>0.17473381735549334</v>
      </c>
      <c r="N109" s="33">
        <v>1.04818239</v>
      </c>
      <c r="O109" s="33">
        <v>-1.22999287</v>
      </c>
    </row>
    <row r="110" spans="2:15" ht="21" customHeight="1" thickBot="1" x14ac:dyDescent="0.25">
      <c r="B110" s="710"/>
      <c r="C110" s="74" t="s">
        <v>200</v>
      </c>
      <c r="D110" s="33">
        <v>559.09851846000004</v>
      </c>
      <c r="E110" s="33">
        <v>19.534396219999998</v>
      </c>
      <c r="F110" s="579">
        <v>1</v>
      </c>
      <c r="G110" s="33">
        <v>578.63291468</v>
      </c>
      <c r="H110" s="32">
        <v>4.1500000000000002E-2</v>
      </c>
      <c r="I110" s="33">
        <v>3109</v>
      </c>
      <c r="J110" s="32">
        <v>0.1128</v>
      </c>
      <c r="K110" s="33">
        <v>0</v>
      </c>
      <c r="L110" s="33">
        <v>155.05895512999999</v>
      </c>
      <c r="M110" s="32">
        <v>0.26797465404426896</v>
      </c>
      <c r="N110" s="33">
        <v>2.72011431</v>
      </c>
      <c r="O110" s="33">
        <v>-2.24213196</v>
      </c>
    </row>
    <row r="111" spans="2:15" ht="21" customHeight="1" thickBot="1" x14ac:dyDescent="0.25">
      <c r="B111" s="710"/>
      <c r="C111" s="75" t="s">
        <v>201</v>
      </c>
      <c r="D111" s="33">
        <v>491.66532583999998</v>
      </c>
      <c r="E111" s="33">
        <v>18.03900483</v>
      </c>
      <c r="F111" s="579">
        <v>1</v>
      </c>
      <c r="G111" s="33">
        <v>509.70433066999999</v>
      </c>
      <c r="H111" s="32">
        <v>3.6499999999999998E-2</v>
      </c>
      <c r="I111" s="33">
        <v>2742</v>
      </c>
      <c r="J111" s="32">
        <v>0.1124</v>
      </c>
      <c r="K111" s="33">
        <v>0</v>
      </c>
      <c r="L111" s="33">
        <v>128.58068594</v>
      </c>
      <c r="M111" s="32">
        <v>0.25226524124482574</v>
      </c>
      <c r="N111" s="33">
        <v>2.0912201499999998</v>
      </c>
      <c r="O111" s="33">
        <v>-1.8480101599999998</v>
      </c>
    </row>
    <row r="112" spans="2:15" ht="21" customHeight="1" thickBot="1" x14ac:dyDescent="0.25">
      <c r="B112" s="710"/>
      <c r="C112" s="75" t="s">
        <v>202</v>
      </c>
      <c r="D112" s="33">
        <v>67.43319262</v>
      </c>
      <c r="E112" s="33">
        <v>1.49539139</v>
      </c>
      <c r="F112" s="579">
        <v>1</v>
      </c>
      <c r="G112" s="33">
        <v>68.928584010000009</v>
      </c>
      <c r="H112" s="32">
        <v>7.8700000000000006E-2</v>
      </c>
      <c r="I112" s="33">
        <v>367</v>
      </c>
      <c r="J112" s="32">
        <v>0.1159</v>
      </c>
      <c r="K112" s="33">
        <v>0</v>
      </c>
      <c r="L112" s="33">
        <v>26.478269190000002</v>
      </c>
      <c r="M112" s="32">
        <v>0.38414062279530642</v>
      </c>
      <c r="N112" s="33">
        <v>0.62889415999999998</v>
      </c>
      <c r="O112" s="33">
        <v>-0.39412179999999997</v>
      </c>
    </row>
    <row r="113" spans="2:15" ht="21" customHeight="1" thickBot="1" x14ac:dyDescent="0.25">
      <c r="B113" s="710"/>
      <c r="C113" s="74" t="s">
        <v>203</v>
      </c>
      <c r="D113" s="33">
        <v>47.250073260000001</v>
      </c>
      <c r="E113" s="33">
        <v>0.15124273000000002</v>
      </c>
      <c r="F113" s="579">
        <v>1</v>
      </c>
      <c r="G113" s="33">
        <v>47.401315990000001</v>
      </c>
      <c r="H113" s="32">
        <v>0.19439999999999999</v>
      </c>
      <c r="I113" s="33">
        <v>242</v>
      </c>
      <c r="J113" s="32">
        <v>0.1145</v>
      </c>
      <c r="K113" s="33">
        <v>0</v>
      </c>
      <c r="L113" s="33">
        <v>24.518820859999998</v>
      </c>
      <c r="M113" s="32">
        <v>0.51726034072920257</v>
      </c>
      <c r="N113" s="33">
        <v>1.0549903799999998</v>
      </c>
      <c r="O113" s="33">
        <v>-0.49307707000000001</v>
      </c>
    </row>
    <row r="114" spans="2:15" ht="21" customHeight="1" thickBot="1" x14ac:dyDescent="0.25">
      <c r="B114" s="710"/>
      <c r="C114" s="75" t="s">
        <v>204</v>
      </c>
      <c r="D114" s="33">
        <v>47.250073260000001</v>
      </c>
      <c r="E114" s="33">
        <v>0.15124273000000002</v>
      </c>
      <c r="F114" s="579">
        <v>1</v>
      </c>
      <c r="G114" s="33">
        <v>47.401315990000001</v>
      </c>
      <c r="H114" s="32">
        <v>0.19439999999999999</v>
      </c>
      <c r="I114" s="33">
        <v>242</v>
      </c>
      <c r="J114" s="32">
        <v>0.1145</v>
      </c>
      <c r="K114" s="33">
        <v>0</v>
      </c>
      <c r="L114" s="33">
        <v>24.518820859999998</v>
      </c>
      <c r="M114" s="32">
        <v>0.51726034072920257</v>
      </c>
      <c r="N114" s="33">
        <v>1.0549903799999998</v>
      </c>
      <c r="O114" s="33">
        <v>-0.49307707000000001</v>
      </c>
    </row>
    <row r="115" spans="2:15" ht="21" customHeight="1" thickBot="1" x14ac:dyDescent="0.25">
      <c r="B115" s="710"/>
      <c r="C115" s="75" t="s">
        <v>205</v>
      </c>
      <c r="D115" s="33">
        <v>0</v>
      </c>
      <c r="E115" s="33">
        <v>0</v>
      </c>
      <c r="F115" s="579">
        <v>0</v>
      </c>
      <c r="G115" s="33">
        <v>0</v>
      </c>
      <c r="H115" s="32">
        <v>0</v>
      </c>
      <c r="I115" s="33">
        <v>0</v>
      </c>
      <c r="J115" s="32">
        <v>0</v>
      </c>
      <c r="K115" s="33">
        <v>0</v>
      </c>
      <c r="L115" s="33">
        <v>0</v>
      </c>
      <c r="M115" s="32">
        <v>0</v>
      </c>
      <c r="N115" s="33">
        <v>0</v>
      </c>
      <c r="O115" s="33">
        <v>0</v>
      </c>
    </row>
    <row r="116" spans="2:15" ht="21" customHeight="1" thickBot="1" x14ac:dyDescent="0.25">
      <c r="B116" s="710"/>
      <c r="C116" s="74" t="s">
        <v>206</v>
      </c>
      <c r="D116" s="33">
        <v>0</v>
      </c>
      <c r="E116" s="33">
        <v>0</v>
      </c>
      <c r="F116" s="579">
        <v>0</v>
      </c>
      <c r="G116" s="33">
        <v>0</v>
      </c>
      <c r="H116" s="32">
        <v>0</v>
      </c>
      <c r="I116" s="33">
        <v>0</v>
      </c>
      <c r="J116" s="32">
        <v>0</v>
      </c>
      <c r="K116" s="33">
        <v>0</v>
      </c>
      <c r="L116" s="33">
        <v>0</v>
      </c>
      <c r="M116" s="32">
        <v>0</v>
      </c>
      <c r="N116" s="33">
        <v>0</v>
      </c>
      <c r="O116" s="33">
        <v>0</v>
      </c>
    </row>
    <row r="117" spans="2:15" ht="21" customHeight="1" thickBot="1" x14ac:dyDescent="0.25">
      <c r="B117" s="710"/>
      <c r="C117" s="74" t="s">
        <v>207</v>
      </c>
      <c r="D117" s="33">
        <v>30.16807403</v>
      </c>
      <c r="E117" s="33">
        <v>1.448405E-2</v>
      </c>
      <c r="F117" s="579">
        <v>1</v>
      </c>
      <c r="G117" s="33">
        <v>30.18255808</v>
      </c>
      <c r="H117" s="32">
        <v>1</v>
      </c>
      <c r="I117" s="33">
        <v>237</v>
      </c>
      <c r="J117" s="32">
        <v>0.24329999999999999</v>
      </c>
      <c r="K117" s="33">
        <v>0</v>
      </c>
      <c r="L117" s="33">
        <v>40.519740049999996</v>
      </c>
      <c r="M117" s="32">
        <v>1.3424885969771321</v>
      </c>
      <c r="N117" s="33">
        <v>4.1021273599999999</v>
      </c>
      <c r="O117" s="33">
        <v>-1.58060377</v>
      </c>
    </row>
    <row r="118" spans="2:15" ht="21" customHeight="1" thickBot="1" x14ac:dyDescent="0.25">
      <c r="B118" s="869"/>
      <c r="C118" s="76" t="s">
        <v>250</v>
      </c>
      <c r="D118" s="41">
        <v>9217.8502036900009</v>
      </c>
      <c r="E118" s="41">
        <v>318.19724763000005</v>
      </c>
      <c r="F118" s="580">
        <v>1</v>
      </c>
      <c r="G118" s="41">
        <v>9536.0474513199988</v>
      </c>
      <c r="H118" s="77">
        <v>9.8266899460226348E-3</v>
      </c>
      <c r="I118" s="41">
        <v>54644</v>
      </c>
      <c r="J118" s="77">
        <v>0.10355370200735275</v>
      </c>
      <c r="K118" s="41">
        <v>0</v>
      </c>
      <c r="L118" s="41">
        <v>615.76869491999992</v>
      </c>
      <c r="M118" s="77">
        <v>6.4572738135312446E-2</v>
      </c>
      <c r="N118" s="41">
        <v>11.251302669999999</v>
      </c>
      <c r="O118" s="41">
        <v>-10.38605158</v>
      </c>
    </row>
    <row r="119" spans="2:15" ht="21" customHeight="1" thickBot="1" x14ac:dyDescent="0.3">
      <c r="B119" s="73" t="s">
        <v>213</v>
      </c>
      <c r="C119" s="865"/>
      <c r="D119" s="854"/>
      <c r="E119" s="854"/>
      <c r="F119" s="854"/>
      <c r="G119" s="854"/>
      <c r="H119" s="854"/>
      <c r="I119" s="854"/>
      <c r="J119" s="854"/>
      <c r="K119" s="854"/>
      <c r="L119" s="854"/>
      <c r="M119" s="854"/>
      <c r="N119" s="854"/>
      <c r="O119" s="866"/>
    </row>
    <row r="120" spans="2:15" ht="21" customHeight="1" thickBot="1" x14ac:dyDescent="0.25">
      <c r="B120" s="868"/>
      <c r="C120" s="74" t="s">
        <v>191</v>
      </c>
      <c r="D120" s="33">
        <v>18740.141743349999</v>
      </c>
      <c r="E120" s="33">
        <v>579.54978738</v>
      </c>
      <c r="F120" s="579">
        <v>1</v>
      </c>
      <c r="G120" s="33">
        <v>19319.691530730001</v>
      </c>
      <c r="H120" s="32">
        <v>2.9999999999999997E-4</v>
      </c>
      <c r="I120" s="33">
        <v>162641</v>
      </c>
      <c r="J120" s="32">
        <v>9.9400000000000002E-2</v>
      </c>
      <c r="K120" s="33">
        <v>0</v>
      </c>
      <c r="L120" s="33">
        <v>196.27241978000001</v>
      </c>
      <c r="M120" s="32">
        <v>1.0159190143787135E-2</v>
      </c>
      <c r="N120" s="33">
        <v>0.60936009999999996</v>
      </c>
      <c r="O120" s="33">
        <v>-5.1271419000000007</v>
      </c>
    </row>
    <row r="121" spans="2:15" ht="21" customHeight="1" thickBot="1" x14ac:dyDescent="0.25">
      <c r="B121" s="710"/>
      <c r="C121" s="75" t="s">
        <v>192</v>
      </c>
      <c r="D121" s="33">
        <v>18740.141743349999</v>
      </c>
      <c r="E121" s="33">
        <v>579.54978738</v>
      </c>
      <c r="F121" s="579">
        <v>1</v>
      </c>
      <c r="G121" s="33">
        <v>19319.691530730001</v>
      </c>
      <c r="H121" s="32">
        <v>2.9999999999999997E-4</v>
      </c>
      <c r="I121" s="33">
        <v>162640</v>
      </c>
      <c r="J121" s="32">
        <v>9.9400000000000002E-2</v>
      </c>
      <c r="K121" s="33">
        <v>0</v>
      </c>
      <c r="L121" s="33">
        <v>196.27241978000001</v>
      </c>
      <c r="M121" s="32">
        <v>1.0159190143787135E-2</v>
      </c>
      <c r="N121" s="33">
        <v>0.60936009999999996</v>
      </c>
      <c r="O121" s="33">
        <v>-5.1271384699999993</v>
      </c>
    </row>
    <row r="122" spans="2:15" ht="21" customHeight="1" thickBot="1" x14ac:dyDescent="0.25">
      <c r="B122" s="710"/>
      <c r="C122" s="75" t="s">
        <v>193</v>
      </c>
      <c r="D122" s="33"/>
      <c r="E122" s="33"/>
      <c r="F122" s="579"/>
      <c r="G122" s="33"/>
      <c r="H122" s="32"/>
      <c r="I122" s="33"/>
      <c r="J122" s="32"/>
      <c r="K122" s="33"/>
      <c r="L122" s="33"/>
      <c r="M122" s="32"/>
      <c r="N122" s="33"/>
      <c r="O122" s="33"/>
    </row>
    <row r="123" spans="2:15" ht="21" customHeight="1" thickBot="1" x14ac:dyDescent="0.25">
      <c r="B123" s="710"/>
      <c r="C123" s="74" t="s">
        <v>194</v>
      </c>
      <c r="D123" s="33">
        <v>3779.7526180500004</v>
      </c>
      <c r="E123" s="33">
        <v>140.85445206999998</v>
      </c>
      <c r="F123" s="579">
        <v>1</v>
      </c>
      <c r="G123" s="33">
        <v>3920.6070701199997</v>
      </c>
      <c r="H123" s="32">
        <v>1.5E-3</v>
      </c>
      <c r="I123" s="33">
        <v>21121</v>
      </c>
      <c r="J123" s="32">
        <v>0.11600000000000001</v>
      </c>
      <c r="K123" s="33">
        <v>0</v>
      </c>
      <c r="L123" s="33">
        <v>158.35353119999999</v>
      </c>
      <c r="M123" s="32">
        <v>4.0390053980888525E-2</v>
      </c>
      <c r="N123" s="33">
        <v>0.69612292000000009</v>
      </c>
      <c r="O123" s="33">
        <v>-3.8848284300000002</v>
      </c>
    </row>
    <row r="124" spans="2:15" ht="21" customHeight="1" thickBot="1" x14ac:dyDescent="0.25">
      <c r="B124" s="710"/>
      <c r="C124" s="74" t="s">
        <v>195</v>
      </c>
      <c r="D124" s="33">
        <v>3178.3649966100002</v>
      </c>
      <c r="E124" s="33">
        <v>84.19292385</v>
      </c>
      <c r="F124" s="579">
        <v>1</v>
      </c>
      <c r="G124" s="33">
        <v>3262.5579204599999</v>
      </c>
      <c r="H124" s="32">
        <v>4.0000000000000001E-3</v>
      </c>
      <c r="I124" s="33">
        <v>17858</v>
      </c>
      <c r="J124" s="32">
        <v>0.10199999999999999</v>
      </c>
      <c r="K124" s="33">
        <v>0</v>
      </c>
      <c r="L124" s="33">
        <v>241.57918347999998</v>
      </c>
      <c r="M124" s="32">
        <v>7.4045944737109473E-2</v>
      </c>
      <c r="N124" s="33">
        <v>1.35997207</v>
      </c>
      <c r="O124" s="33">
        <v>-5.1629792300000004</v>
      </c>
    </row>
    <row r="125" spans="2:15" ht="21" customHeight="1" thickBot="1" x14ac:dyDescent="0.25">
      <c r="B125" s="710"/>
      <c r="C125" s="74" t="s">
        <v>196</v>
      </c>
      <c r="D125" s="33"/>
      <c r="E125" s="33"/>
      <c r="F125" s="579"/>
      <c r="G125" s="33"/>
      <c r="H125" s="32"/>
      <c r="I125" s="33"/>
      <c r="J125" s="32"/>
      <c r="K125" s="33"/>
      <c r="L125" s="33"/>
      <c r="M125" s="32"/>
      <c r="N125" s="33"/>
      <c r="O125" s="33"/>
    </row>
    <row r="126" spans="2:15" ht="21" customHeight="1" thickBot="1" x14ac:dyDescent="0.25">
      <c r="B126" s="710"/>
      <c r="C126" s="74" t="s">
        <v>197</v>
      </c>
      <c r="D126" s="33">
        <v>2645.7021711799998</v>
      </c>
      <c r="E126" s="33">
        <v>201.80845884999999</v>
      </c>
      <c r="F126" s="579">
        <v>1</v>
      </c>
      <c r="G126" s="33">
        <v>2847.5106300300004</v>
      </c>
      <c r="H126" s="32">
        <v>1.15E-2</v>
      </c>
      <c r="I126" s="33">
        <v>14561</v>
      </c>
      <c r="J126" s="32">
        <v>9.1999999999999998E-2</v>
      </c>
      <c r="K126" s="33">
        <v>0</v>
      </c>
      <c r="L126" s="33">
        <v>408.79069863000001</v>
      </c>
      <c r="M126" s="32">
        <v>0.14356072785782475</v>
      </c>
      <c r="N126" s="33">
        <v>3.2321172000000002</v>
      </c>
      <c r="O126" s="33">
        <v>-5.7028108399999997</v>
      </c>
    </row>
    <row r="127" spans="2:15" ht="21" customHeight="1" thickBot="1" x14ac:dyDescent="0.25">
      <c r="B127" s="710"/>
      <c r="C127" s="75" t="s">
        <v>198</v>
      </c>
      <c r="D127" s="33">
        <v>2645.7021711799998</v>
      </c>
      <c r="E127" s="33">
        <v>201.80845884999999</v>
      </c>
      <c r="F127" s="579">
        <v>1</v>
      </c>
      <c r="G127" s="33">
        <v>2847.5106300300004</v>
      </c>
      <c r="H127" s="32">
        <v>1.15E-2</v>
      </c>
      <c r="I127" s="33">
        <v>14561</v>
      </c>
      <c r="J127" s="32">
        <v>9.1999999999999998E-2</v>
      </c>
      <c r="K127" s="33">
        <v>0</v>
      </c>
      <c r="L127" s="33">
        <v>408.79069863000001</v>
      </c>
      <c r="M127" s="32">
        <v>0.14356072785782475</v>
      </c>
      <c r="N127" s="33">
        <v>3.2321172000000002</v>
      </c>
      <c r="O127" s="33">
        <v>-5.7028108399999997</v>
      </c>
    </row>
    <row r="128" spans="2:15" ht="21" customHeight="1" thickBot="1" x14ac:dyDescent="0.25">
      <c r="B128" s="710"/>
      <c r="C128" s="75" t="s">
        <v>199</v>
      </c>
      <c r="D128" s="33"/>
      <c r="E128" s="33"/>
      <c r="F128" s="579"/>
      <c r="G128" s="33"/>
      <c r="H128" s="32"/>
      <c r="I128" s="33"/>
      <c r="J128" s="32"/>
      <c r="K128" s="33"/>
      <c r="L128" s="33"/>
      <c r="M128" s="32"/>
      <c r="N128" s="33"/>
      <c r="O128" s="33"/>
    </row>
    <row r="129" spans="2:15" ht="21" customHeight="1" thickBot="1" x14ac:dyDescent="0.25">
      <c r="B129" s="710"/>
      <c r="C129" s="74" t="s">
        <v>200</v>
      </c>
      <c r="D129" s="33">
        <v>585.67332060000001</v>
      </c>
      <c r="E129" s="33">
        <v>12.24023811</v>
      </c>
      <c r="F129" s="579">
        <v>1</v>
      </c>
      <c r="G129" s="33">
        <v>597.91355871000007</v>
      </c>
      <c r="H129" s="32">
        <v>4.7100000000000003E-2</v>
      </c>
      <c r="I129" s="33">
        <v>3855</v>
      </c>
      <c r="J129" s="32">
        <v>0.1056</v>
      </c>
      <c r="K129" s="33">
        <v>0</v>
      </c>
      <c r="L129" s="33">
        <v>209.70410824999999</v>
      </c>
      <c r="M129" s="32">
        <v>0.35072646404345992</v>
      </c>
      <c r="N129" s="33">
        <v>2.9496687499999998</v>
      </c>
      <c r="O129" s="33">
        <v>-4.7226936200000003</v>
      </c>
    </row>
    <row r="130" spans="2:15" ht="21" customHeight="1" thickBot="1" x14ac:dyDescent="0.25">
      <c r="B130" s="710"/>
      <c r="C130" s="75" t="s">
        <v>201</v>
      </c>
      <c r="D130" s="33">
        <v>411.11054257000001</v>
      </c>
      <c r="E130" s="33">
        <v>10.452651810000001</v>
      </c>
      <c r="F130" s="579">
        <v>1</v>
      </c>
      <c r="G130" s="33">
        <v>421.56319437999997</v>
      </c>
      <c r="H130" s="32">
        <v>3.6499999999999998E-2</v>
      </c>
      <c r="I130" s="33">
        <v>2619</v>
      </c>
      <c r="J130" s="32">
        <v>0.10829999999999999</v>
      </c>
      <c r="K130" s="33">
        <v>0</v>
      </c>
      <c r="L130" s="33">
        <v>135.28248508000001</v>
      </c>
      <c r="M130" s="32">
        <v>0.32090677479318896</v>
      </c>
      <c r="N130" s="33">
        <v>1.6758231200000002</v>
      </c>
      <c r="O130" s="33">
        <v>-2.8590688100000001</v>
      </c>
    </row>
    <row r="131" spans="2:15" ht="21" customHeight="1" thickBot="1" x14ac:dyDescent="0.25">
      <c r="B131" s="710"/>
      <c r="C131" s="75" t="s">
        <v>202</v>
      </c>
      <c r="D131" s="33">
        <v>174.56277803</v>
      </c>
      <c r="E131" s="33">
        <v>1.7875863000000001</v>
      </c>
      <c r="F131" s="579">
        <v>1</v>
      </c>
      <c r="G131" s="33">
        <v>176.35036433000002</v>
      </c>
      <c r="H131" s="32">
        <v>7.2300000000000003E-2</v>
      </c>
      <c r="I131" s="33">
        <v>1236</v>
      </c>
      <c r="J131" s="32">
        <v>9.9199999999999997E-2</v>
      </c>
      <c r="K131" s="33">
        <v>0</v>
      </c>
      <c r="L131" s="33">
        <v>74.421623170000004</v>
      </c>
      <c r="M131" s="32">
        <v>0.42201003356441436</v>
      </c>
      <c r="N131" s="33">
        <v>1.2738456299999998</v>
      </c>
      <c r="O131" s="33">
        <v>-1.8636248100000001</v>
      </c>
    </row>
    <row r="132" spans="2:15" ht="21" customHeight="1" thickBot="1" x14ac:dyDescent="0.25">
      <c r="B132" s="710"/>
      <c r="C132" s="74" t="s">
        <v>203</v>
      </c>
      <c r="D132" s="33">
        <v>188.93275550999999</v>
      </c>
      <c r="E132" s="33">
        <v>0.59911647999999995</v>
      </c>
      <c r="F132" s="579">
        <v>1</v>
      </c>
      <c r="G132" s="33">
        <v>189.53187199000001</v>
      </c>
      <c r="H132" s="32">
        <v>0.27810000000000001</v>
      </c>
      <c r="I132" s="33">
        <v>1191</v>
      </c>
      <c r="J132" s="32">
        <v>9.1499999999999998E-2</v>
      </c>
      <c r="K132" s="33">
        <v>0</v>
      </c>
      <c r="L132" s="33">
        <v>103.97837567000001</v>
      </c>
      <c r="M132" s="32">
        <v>0.54860628230108999</v>
      </c>
      <c r="N132" s="33">
        <v>4.7670661299999999</v>
      </c>
      <c r="O132" s="33">
        <v>-4.0495070699999998</v>
      </c>
    </row>
    <row r="133" spans="2:15" ht="21" customHeight="1" thickBot="1" x14ac:dyDescent="0.25">
      <c r="B133" s="710"/>
      <c r="C133" s="75" t="s">
        <v>204</v>
      </c>
      <c r="D133" s="33">
        <v>55.466397399999998</v>
      </c>
      <c r="E133" s="33">
        <v>0.34086253999999999</v>
      </c>
      <c r="F133" s="579">
        <v>1</v>
      </c>
      <c r="G133" s="33">
        <v>55.807259939999994</v>
      </c>
      <c r="H133" s="32">
        <v>0.14649999999999999</v>
      </c>
      <c r="I133" s="33">
        <v>431</v>
      </c>
      <c r="J133" s="32">
        <v>0.11210000000000001</v>
      </c>
      <c r="K133" s="33">
        <v>0</v>
      </c>
      <c r="L133" s="33">
        <v>34.484792229999996</v>
      </c>
      <c r="M133" s="32">
        <v>0.61792663296989669</v>
      </c>
      <c r="N133" s="33">
        <v>0.91636231999999995</v>
      </c>
      <c r="O133" s="33">
        <v>-0.74721464999999998</v>
      </c>
    </row>
    <row r="134" spans="2:15" ht="21" customHeight="1" thickBot="1" x14ac:dyDescent="0.25">
      <c r="B134" s="710"/>
      <c r="C134" s="75" t="s">
        <v>205</v>
      </c>
      <c r="D134" s="33">
        <v>28.091210649999997</v>
      </c>
      <c r="E134" s="33">
        <v>0</v>
      </c>
      <c r="F134" s="579">
        <v>0</v>
      </c>
      <c r="G134" s="33">
        <v>28.091210649999997</v>
      </c>
      <c r="H134" s="32">
        <v>0.20669999999999999</v>
      </c>
      <c r="I134" s="33">
        <v>158</v>
      </c>
      <c r="J134" s="32">
        <v>3.61E-2</v>
      </c>
      <c r="K134" s="33">
        <v>0</v>
      </c>
      <c r="L134" s="33">
        <v>7.4162844899999998</v>
      </c>
      <c r="M134" s="32">
        <v>0.26400729332753059</v>
      </c>
      <c r="N134" s="33">
        <v>0.20945078</v>
      </c>
      <c r="O134" s="33">
        <v>-0.53080542000000008</v>
      </c>
    </row>
    <row r="135" spans="2:15" ht="21" customHeight="1" thickBot="1" x14ac:dyDescent="0.25">
      <c r="B135" s="710"/>
      <c r="C135" s="74" t="s">
        <v>206</v>
      </c>
      <c r="D135" s="33">
        <v>105.37514745999999</v>
      </c>
      <c r="E135" s="33">
        <v>0.25825394000000002</v>
      </c>
      <c r="F135" s="579">
        <v>1</v>
      </c>
      <c r="G135" s="33">
        <v>105.63340140000001</v>
      </c>
      <c r="H135" s="32">
        <v>0.36659999999999998</v>
      </c>
      <c r="I135" s="33">
        <v>602</v>
      </c>
      <c r="J135" s="32">
        <v>9.5399999999999999E-2</v>
      </c>
      <c r="K135" s="33">
        <v>0</v>
      </c>
      <c r="L135" s="33">
        <v>62.077298939999999</v>
      </c>
      <c r="M135" s="32">
        <v>0.58766732981486658</v>
      </c>
      <c r="N135" s="33">
        <v>3.6412530299999997</v>
      </c>
      <c r="O135" s="33">
        <v>-2.771487</v>
      </c>
    </row>
    <row r="136" spans="2:15" ht="21" customHeight="1" thickBot="1" x14ac:dyDescent="0.25">
      <c r="B136" s="710"/>
      <c r="C136" s="74" t="s">
        <v>207</v>
      </c>
      <c r="D136" s="33">
        <v>78.082767510000011</v>
      </c>
      <c r="E136" s="33">
        <v>0.59818453000000005</v>
      </c>
      <c r="F136" s="579">
        <v>1</v>
      </c>
      <c r="G136" s="33">
        <v>78.680952040000008</v>
      </c>
      <c r="H136" s="32">
        <v>1</v>
      </c>
      <c r="I136" s="33">
        <v>712</v>
      </c>
      <c r="J136" s="32">
        <v>0.26600000000000001</v>
      </c>
      <c r="K136" s="33">
        <v>0</v>
      </c>
      <c r="L136" s="33">
        <v>116.71930256</v>
      </c>
      <c r="M136" s="32">
        <v>1.4834505624774592</v>
      </c>
      <c r="N136" s="33">
        <v>12.669749189999999</v>
      </c>
      <c r="O136" s="33">
        <v>-4.4713937100000001</v>
      </c>
    </row>
    <row r="137" spans="2:15" ht="21" customHeight="1" thickBot="1" x14ac:dyDescent="0.25">
      <c r="B137" s="869"/>
      <c r="C137" s="76" t="s">
        <v>250</v>
      </c>
      <c r="D137" s="41">
        <v>29196.650372809992</v>
      </c>
      <c r="E137" s="41">
        <v>1019.8431612700001</v>
      </c>
      <c r="F137" s="580">
        <v>1</v>
      </c>
      <c r="G137" s="41">
        <v>30216.493534079997</v>
      </c>
      <c r="H137" s="77">
        <v>7.1823329203459726E-3</v>
      </c>
      <c r="I137" s="41">
        <v>221940</v>
      </c>
      <c r="J137" s="77">
        <v>0.10164417694606523</v>
      </c>
      <c r="K137" s="41">
        <v>0</v>
      </c>
      <c r="L137" s="41">
        <v>1435.3976195700002</v>
      </c>
      <c r="M137" s="77">
        <v>4.7503778621800427E-2</v>
      </c>
      <c r="N137" s="41">
        <v>26.284056360000001</v>
      </c>
      <c r="O137" s="41">
        <v>-33.12136323</v>
      </c>
    </row>
    <row r="138" spans="2:15" ht="21" customHeight="1" thickBot="1" x14ac:dyDescent="0.3">
      <c r="B138" s="73" t="s">
        <v>214</v>
      </c>
      <c r="C138" s="865"/>
      <c r="D138" s="854"/>
      <c r="E138" s="854"/>
      <c r="F138" s="854"/>
      <c r="G138" s="854"/>
      <c r="H138" s="854"/>
      <c r="I138" s="854"/>
      <c r="J138" s="854"/>
      <c r="K138" s="854"/>
      <c r="L138" s="854"/>
      <c r="M138" s="854"/>
      <c r="N138" s="854"/>
      <c r="O138" s="866"/>
    </row>
    <row r="139" spans="2:15" ht="21" customHeight="1" thickBot="1" x14ac:dyDescent="0.25">
      <c r="B139" s="868"/>
      <c r="C139" s="74" t="s">
        <v>191</v>
      </c>
      <c r="D139" s="33">
        <v>1964.7972647700001</v>
      </c>
      <c r="E139" s="33">
        <v>893.42359311999996</v>
      </c>
      <c r="F139" s="579">
        <v>0.69</v>
      </c>
      <c r="G139" s="33">
        <v>2580.5307299199999</v>
      </c>
      <c r="H139" s="32">
        <v>8.9999999999999998E-4</v>
      </c>
      <c r="I139" s="33">
        <v>97438</v>
      </c>
      <c r="J139" s="32">
        <v>0.27089999999999997</v>
      </c>
      <c r="K139" s="33">
        <v>0</v>
      </c>
      <c r="L139" s="33">
        <v>133.12828812999999</v>
      </c>
      <c r="M139" s="32">
        <v>5.1589499239998261E-2</v>
      </c>
      <c r="N139" s="33">
        <v>0.66695243000000004</v>
      </c>
      <c r="O139" s="33">
        <v>-0.77182474999999995</v>
      </c>
    </row>
    <row r="140" spans="2:15" ht="21" customHeight="1" thickBot="1" x14ac:dyDescent="0.25">
      <c r="B140" s="710"/>
      <c r="C140" s="75" t="s">
        <v>192</v>
      </c>
      <c r="D140" s="33">
        <v>1127.28503041</v>
      </c>
      <c r="E140" s="33">
        <v>532.59431346999997</v>
      </c>
      <c r="F140" s="579">
        <v>0.7</v>
      </c>
      <c r="G140" s="33">
        <v>1496.3019481400001</v>
      </c>
      <c r="H140" s="32">
        <v>6.9999999999999999E-4</v>
      </c>
      <c r="I140" s="33">
        <v>56276</v>
      </c>
      <c r="J140" s="32">
        <v>0.26879999999999998</v>
      </c>
      <c r="K140" s="33">
        <v>0</v>
      </c>
      <c r="L140" s="33">
        <v>62.516948049999996</v>
      </c>
      <c r="M140" s="32">
        <v>4.1780970831263434E-2</v>
      </c>
      <c r="N140" s="33">
        <v>0.28981162999999999</v>
      </c>
      <c r="O140" s="33">
        <v>-0.22042255999999999</v>
      </c>
    </row>
    <row r="141" spans="2:15" ht="21" customHeight="1" thickBot="1" x14ac:dyDescent="0.25">
      <c r="B141" s="710"/>
      <c r="C141" s="75" t="s">
        <v>193</v>
      </c>
      <c r="D141" s="33">
        <v>837.51223436999999</v>
      </c>
      <c r="E141" s="33">
        <v>360.82927964999999</v>
      </c>
      <c r="F141" s="579">
        <v>0.69</v>
      </c>
      <c r="G141" s="33">
        <v>1084.22878178</v>
      </c>
      <c r="H141" s="32">
        <v>1.2999999999999999E-3</v>
      </c>
      <c r="I141" s="33">
        <v>41162</v>
      </c>
      <c r="J141" s="32">
        <v>0.2737</v>
      </c>
      <c r="K141" s="33">
        <v>0</v>
      </c>
      <c r="L141" s="33">
        <v>70.611340080000005</v>
      </c>
      <c r="M141" s="32">
        <v>6.5125867590487649E-2</v>
      </c>
      <c r="N141" s="33">
        <v>0.37714079</v>
      </c>
      <c r="O141" s="33">
        <v>-0.5514021899999999</v>
      </c>
    </row>
    <row r="142" spans="2:15" ht="21" customHeight="1" thickBot="1" x14ac:dyDescent="0.25">
      <c r="B142" s="710"/>
      <c r="C142" s="74" t="s">
        <v>194</v>
      </c>
      <c r="D142" s="33">
        <v>0</v>
      </c>
      <c r="E142" s="33">
        <v>3.7499999999999999E-3</v>
      </c>
      <c r="F142" s="579">
        <v>0.83</v>
      </c>
      <c r="G142" s="33">
        <v>3.1124999999999998E-3</v>
      </c>
      <c r="H142" s="32">
        <v>1.5E-3</v>
      </c>
      <c r="I142" s="33">
        <v>5</v>
      </c>
      <c r="J142" s="32">
        <v>0.47599999999999998</v>
      </c>
      <c r="K142" s="33">
        <v>0</v>
      </c>
      <c r="L142" s="33">
        <v>4.0276E-4</v>
      </c>
      <c r="M142" s="32">
        <v>0.12940080321285141</v>
      </c>
      <c r="N142" s="33">
        <v>2.2699999999999999E-6</v>
      </c>
      <c r="O142" s="33">
        <v>-1.5860000000000001E-5</v>
      </c>
    </row>
    <row r="143" spans="2:15" ht="21" customHeight="1" thickBot="1" x14ac:dyDescent="0.25">
      <c r="B143" s="710"/>
      <c r="C143" s="74" t="s">
        <v>195</v>
      </c>
      <c r="D143" s="33">
        <v>1568.0198972999999</v>
      </c>
      <c r="E143" s="33">
        <v>377.36093602</v>
      </c>
      <c r="F143" s="579">
        <v>0.66</v>
      </c>
      <c r="G143" s="33">
        <v>1805.1019365699999</v>
      </c>
      <c r="H143" s="32">
        <v>4.1000000000000003E-3</v>
      </c>
      <c r="I143" s="33">
        <v>39919</v>
      </c>
      <c r="J143" s="32">
        <v>0.27210000000000001</v>
      </c>
      <c r="K143" s="33">
        <v>0</v>
      </c>
      <c r="L143" s="33">
        <v>250.24043380000001</v>
      </c>
      <c r="M143" s="32">
        <v>0.13862953040508022</v>
      </c>
      <c r="N143" s="33">
        <v>1.9785918999999998</v>
      </c>
      <c r="O143" s="33">
        <v>-1.3885312599999999</v>
      </c>
    </row>
    <row r="144" spans="2:15" ht="21" customHeight="1" thickBot="1" x14ac:dyDescent="0.25">
      <c r="B144" s="710"/>
      <c r="C144" s="74" t="s">
        <v>196</v>
      </c>
      <c r="D144" s="33">
        <v>372.41089008999995</v>
      </c>
      <c r="E144" s="33">
        <v>128.95666252999999</v>
      </c>
      <c r="F144" s="579">
        <v>0.74</v>
      </c>
      <c r="G144" s="33">
        <v>464.01386891999999</v>
      </c>
      <c r="H144" s="32">
        <v>6.3E-3</v>
      </c>
      <c r="I144" s="33">
        <v>22782</v>
      </c>
      <c r="J144" s="32">
        <v>0.31259999999999999</v>
      </c>
      <c r="K144" s="33">
        <v>0</v>
      </c>
      <c r="L144" s="33">
        <v>95.151742830000003</v>
      </c>
      <c r="M144" s="32">
        <v>0.20506228197762119</v>
      </c>
      <c r="N144" s="33">
        <v>0.90879054000000004</v>
      </c>
      <c r="O144" s="33">
        <v>-0.97162148999999998</v>
      </c>
    </row>
    <row r="145" spans="2:15" ht="21" customHeight="1" thickBot="1" x14ac:dyDescent="0.25">
      <c r="B145" s="710"/>
      <c r="C145" s="74" t="s">
        <v>197</v>
      </c>
      <c r="D145" s="33">
        <v>2406.7336881599999</v>
      </c>
      <c r="E145" s="33">
        <v>527.81229191</v>
      </c>
      <c r="F145" s="579">
        <v>0.57999999999999996</v>
      </c>
      <c r="G145" s="33">
        <v>2659.3403078800002</v>
      </c>
      <c r="H145" s="32">
        <v>1.3599999999999999E-2</v>
      </c>
      <c r="I145" s="33">
        <v>45298</v>
      </c>
      <c r="J145" s="32">
        <v>0.27100000000000002</v>
      </c>
      <c r="K145" s="33">
        <v>0</v>
      </c>
      <c r="L145" s="33">
        <v>644.08868087999997</v>
      </c>
      <c r="M145" s="32">
        <v>0.24219866820785382</v>
      </c>
      <c r="N145" s="33">
        <v>9.908274089999999</v>
      </c>
      <c r="O145" s="33">
        <v>-15.65185668</v>
      </c>
    </row>
    <row r="146" spans="2:15" ht="21" customHeight="1" thickBot="1" x14ac:dyDescent="0.25">
      <c r="B146" s="710"/>
      <c r="C146" s="75" t="s">
        <v>198</v>
      </c>
      <c r="D146" s="33">
        <v>1799.3007852000001</v>
      </c>
      <c r="E146" s="33">
        <v>400.88708037999999</v>
      </c>
      <c r="F146" s="579">
        <v>0.55000000000000004</v>
      </c>
      <c r="G146" s="33">
        <v>1982.17977692</v>
      </c>
      <c r="H146" s="32">
        <v>1.09E-2</v>
      </c>
      <c r="I146" s="33">
        <v>26825</v>
      </c>
      <c r="J146" s="32">
        <v>0.2656</v>
      </c>
      <c r="K146" s="33">
        <v>0</v>
      </c>
      <c r="L146" s="33">
        <v>438.90702224</v>
      </c>
      <c r="M146" s="32">
        <v>0.22142644544683704</v>
      </c>
      <c r="N146" s="33">
        <v>5.7585934400000003</v>
      </c>
      <c r="O146" s="33">
        <v>-8.5737698599999987</v>
      </c>
    </row>
    <row r="147" spans="2:15" ht="21" customHeight="1" thickBot="1" x14ac:dyDescent="0.25">
      <c r="B147" s="710"/>
      <c r="C147" s="75" t="s">
        <v>199</v>
      </c>
      <c r="D147" s="33">
        <v>607.43290296000009</v>
      </c>
      <c r="E147" s="33">
        <v>126.92521153</v>
      </c>
      <c r="F147" s="579">
        <v>0.68</v>
      </c>
      <c r="G147" s="33">
        <v>677.16053096000007</v>
      </c>
      <c r="H147" s="32">
        <v>2.1499999999999998E-2</v>
      </c>
      <c r="I147" s="33">
        <v>18473</v>
      </c>
      <c r="J147" s="32">
        <v>0.28699999999999998</v>
      </c>
      <c r="K147" s="33">
        <v>0</v>
      </c>
      <c r="L147" s="33">
        <v>205.18165865</v>
      </c>
      <c r="M147" s="32">
        <v>0.30300297975004115</v>
      </c>
      <c r="N147" s="33">
        <v>4.1496806499999996</v>
      </c>
      <c r="O147" s="33">
        <v>-7.0780868200000002</v>
      </c>
    </row>
    <row r="148" spans="2:15" ht="21" customHeight="1" thickBot="1" x14ac:dyDescent="0.25">
      <c r="B148" s="710"/>
      <c r="C148" s="74" t="s">
        <v>200</v>
      </c>
      <c r="D148" s="33">
        <v>1285.78145197</v>
      </c>
      <c r="E148" s="33">
        <v>306.10127836000004</v>
      </c>
      <c r="F148" s="579">
        <v>0.63</v>
      </c>
      <c r="G148" s="33">
        <v>1444.27903457</v>
      </c>
      <c r="H148" s="32">
        <v>4.4999999999999998E-2</v>
      </c>
      <c r="I148" s="33">
        <v>24112</v>
      </c>
      <c r="J148" s="32">
        <v>0.27110000000000001</v>
      </c>
      <c r="K148" s="33">
        <v>0</v>
      </c>
      <c r="L148" s="33">
        <v>460.68502201999996</v>
      </c>
      <c r="M148" s="32">
        <v>0.31897231143922139</v>
      </c>
      <c r="N148" s="33">
        <v>17.747398820000001</v>
      </c>
      <c r="O148" s="33">
        <v>-19.693080980000001</v>
      </c>
    </row>
    <row r="149" spans="2:15" ht="21" customHeight="1" thickBot="1" x14ac:dyDescent="0.25">
      <c r="B149" s="710"/>
      <c r="C149" s="75" t="s">
        <v>201</v>
      </c>
      <c r="D149" s="33">
        <v>930.28004151000005</v>
      </c>
      <c r="E149" s="33">
        <v>236.92215508000001</v>
      </c>
      <c r="F149" s="579">
        <v>0.66</v>
      </c>
      <c r="G149" s="33">
        <v>1063.9989539600001</v>
      </c>
      <c r="H149" s="32">
        <v>3.4200000000000001E-2</v>
      </c>
      <c r="I149" s="33">
        <v>18369</v>
      </c>
      <c r="J149" s="32">
        <v>0.26960000000000001</v>
      </c>
      <c r="K149" s="33">
        <v>0</v>
      </c>
      <c r="L149" s="33">
        <v>328.60959587000002</v>
      </c>
      <c r="M149" s="32">
        <v>0.30884390877169393</v>
      </c>
      <c r="N149" s="33">
        <v>9.8868580799999997</v>
      </c>
      <c r="O149" s="33">
        <v>-12.094693599999999</v>
      </c>
    </row>
    <row r="150" spans="2:15" ht="21" customHeight="1" thickBot="1" x14ac:dyDescent="0.25">
      <c r="B150" s="710"/>
      <c r="C150" s="75" t="s">
        <v>202</v>
      </c>
      <c r="D150" s="33">
        <v>355.50141045999999</v>
      </c>
      <c r="E150" s="33">
        <v>69.179123279999999</v>
      </c>
      <c r="F150" s="579">
        <v>0.54</v>
      </c>
      <c r="G150" s="33">
        <v>380.28008061000003</v>
      </c>
      <c r="H150" s="32">
        <v>7.5200000000000003E-2</v>
      </c>
      <c r="I150" s="33">
        <v>5743</v>
      </c>
      <c r="J150" s="32">
        <v>0.2752</v>
      </c>
      <c r="K150" s="33">
        <v>0</v>
      </c>
      <c r="L150" s="33">
        <v>132.07542615</v>
      </c>
      <c r="M150" s="32">
        <v>0.34731092393306623</v>
      </c>
      <c r="N150" s="33">
        <v>7.8605407400000002</v>
      </c>
      <c r="O150" s="33">
        <v>-7.5983873800000001</v>
      </c>
    </row>
    <row r="151" spans="2:15" ht="21" customHeight="1" thickBot="1" x14ac:dyDescent="0.25">
      <c r="B151" s="710"/>
      <c r="C151" s="74" t="s">
        <v>203</v>
      </c>
      <c r="D151" s="33">
        <v>397.34741629000001</v>
      </c>
      <c r="E151" s="33">
        <v>87.521454370000001</v>
      </c>
      <c r="F151" s="579">
        <v>0.66</v>
      </c>
      <c r="G151" s="33">
        <v>439.86374612000003</v>
      </c>
      <c r="H151" s="32">
        <v>0.2235</v>
      </c>
      <c r="I151" s="33">
        <v>7262</v>
      </c>
      <c r="J151" s="32">
        <v>0.2717</v>
      </c>
      <c r="K151" s="33">
        <v>0</v>
      </c>
      <c r="L151" s="33">
        <v>204.66150752999999</v>
      </c>
      <c r="M151" s="32">
        <v>0.46528387332509541</v>
      </c>
      <c r="N151" s="33">
        <v>26.357135289999999</v>
      </c>
      <c r="O151" s="33">
        <v>-15.868523230000001</v>
      </c>
    </row>
    <row r="152" spans="2:15" ht="21" customHeight="1" thickBot="1" x14ac:dyDescent="0.25">
      <c r="B152" s="710"/>
      <c r="C152" s="75" t="s">
        <v>204</v>
      </c>
      <c r="D152" s="33">
        <v>247.42380315</v>
      </c>
      <c r="E152" s="33">
        <v>40.701921939999998</v>
      </c>
      <c r="F152" s="579">
        <v>0.56000000000000005</v>
      </c>
      <c r="G152" s="33">
        <v>261.17808411999999</v>
      </c>
      <c r="H152" s="32">
        <v>0.13109999999999999</v>
      </c>
      <c r="I152" s="33">
        <v>4586</v>
      </c>
      <c r="J152" s="32">
        <v>0.27700000000000002</v>
      </c>
      <c r="K152" s="33">
        <v>0</v>
      </c>
      <c r="L152" s="33">
        <v>108.78196066</v>
      </c>
      <c r="M152" s="32">
        <v>0.41650493389031601</v>
      </c>
      <c r="N152" s="33">
        <v>9.5804372600000001</v>
      </c>
      <c r="O152" s="33">
        <v>-8.5182609199999995</v>
      </c>
    </row>
    <row r="153" spans="2:15" ht="21" customHeight="1" thickBot="1" x14ac:dyDescent="0.25">
      <c r="B153" s="710"/>
      <c r="C153" s="75" t="s">
        <v>205</v>
      </c>
      <c r="D153" s="33">
        <v>84.862902569999989</v>
      </c>
      <c r="E153" s="33">
        <v>30.795242289999997</v>
      </c>
      <c r="F153" s="579">
        <v>0.83</v>
      </c>
      <c r="G153" s="33">
        <v>107.35875312</v>
      </c>
      <c r="H153" s="32">
        <v>0.27039999999999997</v>
      </c>
      <c r="I153" s="33">
        <v>2150</v>
      </c>
      <c r="J153" s="32">
        <v>0.27160000000000001</v>
      </c>
      <c r="K153" s="33">
        <v>0</v>
      </c>
      <c r="L153" s="33">
        <v>58.424463100000004</v>
      </c>
      <c r="M153" s="32">
        <v>0.54419841328350926</v>
      </c>
      <c r="N153" s="33">
        <v>7.8944003499999997</v>
      </c>
      <c r="O153" s="33">
        <v>-5.6182835899999999</v>
      </c>
    </row>
    <row r="154" spans="2:15" ht="21" customHeight="1" thickBot="1" x14ac:dyDescent="0.25">
      <c r="B154" s="710"/>
      <c r="C154" s="74" t="s">
        <v>206</v>
      </c>
      <c r="D154" s="33">
        <v>65.060710569999998</v>
      </c>
      <c r="E154" s="33">
        <v>16.024290140000002</v>
      </c>
      <c r="F154" s="579">
        <v>0.57999999999999996</v>
      </c>
      <c r="G154" s="33">
        <v>71.326908879999991</v>
      </c>
      <c r="H154" s="32">
        <v>0.4914</v>
      </c>
      <c r="I154" s="33">
        <v>526</v>
      </c>
      <c r="J154" s="32">
        <v>0.253</v>
      </c>
      <c r="K154" s="33">
        <v>0</v>
      </c>
      <c r="L154" s="33">
        <v>37.455083780000002</v>
      </c>
      <c r="M154" s="32">
        <v>0.52511856139755375</v>
      </c>
      <c r="N154" s="33">
        <v>8.8822976799999989</v>
      </c>
      <c r="O154" s="33">
        <v>-1.7319787200000001</v>
      </c>
    </row>
    <row r="155" spans="2:15" ht="21" customHeight="1" thickBot="1" x14ac:dyDescent="0.25">
      <c r="B155" s="710"/>
      <c r="C155" s="74" t="s">
        <v>207</v>
      </c>
      <c r="D155" s="33">
        <v>220.91726833999999</v>
      </c>
      <c r="E155" s="33">
        <v>10.118022539999998</v>
      </c>
      <c r="F155" s="579">
        <v>0.47</v>
      </c>
      <c r="G155" s="33">
        <v>222.98633799999999</v>
      </c>
      <c r="H155" s="32">
        <v>1</v>
      </c>
      <c r="I155" s="33">
        <v>4688</v>
      </c>
      <c r="J155" s="32">
        <v>0.33810000000000001</v>
      </c>
      <c r="K155" s="33">
        <v>0</v>
      </c>
      <c r="L155" s="33">
        <v>103.63404097</v>
      </c>
      <c r="M155" s="32">
        <v>0.46475511414515447</v>
      </c>
      <c r="N155" s="33">
        <v>122.08105669</v>
      </c>
      <c r="O155" s="33">
        <v>-121.95927470999999</v>
      </c>
    </row>
    <row r="156" spans="2:15" ht="21" customHeight="1" thickBot="1" x14ac:dyDescent="0.25">
      <c r="B156" s="869"/>
      <c r="C156" s="76" t="s">
        <v>250</v>
      </c>
      <c r="D156" s="41">
        <v>8216.0078769200009</v>
      </c>
      <c r="E156" s="41">
        <v>2331.2979888499999</v>
      </c>
      <c r="F156" s="580">
        <v>0.6530465484173491</v>
      </c>
      <c r="G156" s="41">
        <v>9616.1190744800006</v>
      </c>
      <c r="H156" s="77">
        <v>4.5247168246403763E-2</v>
      </c>
      <c r="I156" s="41">
        <v>241504</v>
      </c>
      <c r="J156" s="77">
        <v>0.27479008304598374</v>
      </c>
      <c r="K156" s="41">
        <v>0</v>
      </c>
      <c r="L156" s="41">
        <v>1891.5901189200001</v>
      </c>
      <c r="M156" s="77">
        <v>0.19671034689452296</v>
      </c>
      <c r="N156" s="41">
        <v>179.64820202999999</v>
      </c>
      <c r="O156" s="41">
        <v>-176.30472895999998</v>
      </c>
    </row>
    <row r="157" spans="2:15" ht="21" customHeight="1" thickBot="1" x14ac:dyDescent="0.3">
      <c r="B157" s="73" t="s">
        <v>253</v>
      </c>
      <c r="C157" s="865"/>
      <c r="D157" s="854"/>
      <c r="E157" s="854"/>
      <c r="F157" s="854"/>
      <c r="G157" s="854"/>
      <c r="H157" s="854"/>
      <c r="I157" s="854"/>
      <c r="J157" s="854"/>
      <c r="K157" s="854"/>
      <c r="L157" s="854"/>
      <c r="M157" s="854"/>
      <c r="N157" s="854"/>
      <c r="O157" s="866"/>
    </row>
    <row r="158" spans="2:15" ht="21" customHeight="1" thickBot="1" x14ac:dyDescent="0.25">
      <c r="B158" s="868"/>
      <c r="C158" s="74" t="s">
        <v>191</v>
      </c>
      <c r="D158" s="33">
        <v>1435.0736196800001</v>
      </c>
      <c r="E158" s="33">
        <v>2200.6800275199998</v>
      </c>
      <c r="F158" s="579">
        <v>0.8</v>
      </c>
      <c r="G158" s="33">
        <v>3201.1479708899997</v>
      </c>
      <c r="H158" s="32">
        <v>2.9999999999999997E-4</v>
      </c>
      <c r="I158" s="33">
        <v>620770</v>
      </c>
      <c r="J158" s="32">
        <v>0.36</v>
      </c>
      <c r="K158" s="33">
        <v>0</v>
      </c>
      <c r="L158" s="33">
        <v>125.31277279999999</v>
      </c>
      <c r="M158" s="32">
        <v>3.914619815751906E-2</v>
      </c>
      <c r="N158" s="33">
        <v>0.36217749999999999</v>
      </c>
      <c r="O158" s="33">
        <v>-1.2021628700000002</v>
      </c>
    </row>
    <row r="159" spans="2:15" ht="21" customHeight="1" thickBot="1" x14ac:dyDescent="0.25">
      <c r="B159" s="710"/>
      <c r="C159" s="75" t="s">
        <v>192</v>
      </c>
      <c r="D159" s="33">
        <v>1435.0736196800001</v>
      </c>
      <c r="E159" s="33">
        <v>2200.6800275199998</v>
      </c>
      <c r="F159" s="579">
        <v>0.8</v>
      </c>
      <c r="G159" s="33">
        <v>3201.1479708899997</v>
      </c>
      <c r="H159" s="32">
        <v>2.9999999999999997E-4</v>
      </c>
      <c r="I159" s="33">
        <v>620770</v>
      </c>
      <c r="J159" s="32">
        <v>0.36</v>
      </c>
      <c r="K159" s="33">
        <v>0</v>
      </c>
      <c r="L159" s="33">
        <v>125.31277279999999</v>
      </c>
      <c r="M159" s="32">
        <v>3.914619815751906E-2</v>
      </c>
      <c r="N159" s="33">
        <v>0.36217749999999999</v>
      </c>
      <c r="O159" s="33">
        <v>-1.2021628700000002</v>
      </c>
    </row>
    <row r="160" spans="2:15" ht="21" customHeight="1" thickBot="1" x14ac:dyDescent="0.25">
      <c r="B160" s="710"/>
      <c r="C160" s="75" t="s">
        <v>193</v>
      </c>
      <c r="D160" s="33"/>
      <c r="E160" s="33"/>
      <c r="F160" s="579"/>
      <c r="G160" s="33"/>
      <c r="H160" s="32"/>
      <c r="I160" s="33"/>
      <c r="J160" s="32"/>
      <c r="K160" s="33"/>
      <c r="L160" s="33"/>
      <c r="M160" s="32"/>
      <c r="N160" s="33"/>
      <c r="O160" s="33"/>
    </row>
    <row r="161" spans="2:15" ht="21" customHeight="1" thickBot="1" x14ac:dyDescent="0.25">
      <c r="B161" s="710"/>
      <c r="C161" s="74" t="s">
        <v>194</v>
      </c>
      <c r="D161" s="33">
        <v>309.22269856999998</v>
      </c>
      <c r="E161" s="33">
        <v>327.58460012</v>
      </c>
      <c r="F161" s="579">
        <v>0.79</v>
      </c>
      <c r="G161" s="33">
        <v>568.9287051</v>
      </c>
      <c r="H161" s="32">
        <v>1.5E-3</v>
      </c>
      <c r="I161" s="33">
        <v>115003</v>
      </c>
      <c r="J161" s="32">
        <v>0.40279999999999999</v>
      </c>
      <c r="K161" s="33">
        <v>0</v>
      </c>
      <c r="L161" s="33">
        <v>81.76068398999999</v>
      </c>
      <c r="M161" s="32">
        <v>0.14370989415207833</v>
      </c>
      <c r="N161" s="33">
        <v>0.35059303000000003</v>
      </c>
      <c r="O161" s="33">
        <v>-0.76689043000000001</v>
      </c>
    </row>
    <row r="162" spans="2:15" ht="21" customHeight="1" thickBot="1" x14ac:dyDescent="0.25">
      <c r="B162" s="710"/>
      <c r="C162" s="74" t="s">
        <v>195</v>
      </c>
      <c r="D162" s="33">
        <v>243.04823969</v>
      </c>
      <c r="E162" s="33">
        <v>196.03660657</v>
      </c>
      <c r="F162" s="579">
        <v>0.82</v>
      </c>
      <c r="G162" s="33">
        <v>404.00724891999999</v>
      </c>
      <c r="H162" s="32">
        <v>4.1000000000000003E-3</v>
      </c>
      <c r="I162" s="33">
        <v>93368</v>
      </c>
      <c r="J162" s="32">
        <v>0.41660000000000003</v>
      </c>
      <c r="K162" s="33">
        <v>0</v>
      </c>
      <c r="L162" s="33">
        <v>115.02404177</v>
      </c>
      <c r="M162" s="32">
        <v>0.28470786620162009</v>
      </c>
      <c r="N162" s="33">
        <v>0.69655113000000002</v>
      </c>
      <c r="O162" s="33">
        <v>-1.3611612</v>
      </c>
    </row>
    <row r="163" spans="2:15" ht="21" customHeight="1" thickBot="1" x14ac:dyDescent="0.25">
      <c r="B163" s="710"/>
      <c r="C163" s="74" t="s">
        <v>196</v>
      </c>
      <c r="D163" s="33"/>
      <c r="E163" s="33"/>
      <c r="F163" s="579"/>
      <c r="G163" s="33"/>
      <c r="H163" s="32"/>
      <c r="I163" s="33"/>
      <c r="J163" s="32"/>
      <c r="K163" s="33"/>
      <c r="L163" s="33"/>
      <c r="M163" s="32"/>
      <c r="N163" s="33"/>
      <c r="O163" s="33"/>
    </row>
    <row r="164" spans="2:15" ht="21" customHeight="1" thickBot="1" x14ac:dyDescent="0.25">
      <c r="B164" s="710"/>
      <c r="C164" s="74" t="s">
        <v>197</v>
      </c>
      <c r="D164" s="33">
        <v>293.60524161000001</v>
      </c>
      <c r="E164" s="33">
        <v>223.8450072</v>
      </c>
      <c r="F164" s="579">
        <v>0.85</v>
      </c>
      <c r="G164" s="33">
        <v>483.65680387000003</v>
      </c>
      <c r="H164" s="32">
        <v>1.2800000000000001E-2</v>
      </c>
      <c r="I164" s="33">
        <v>134667</v>
      </c>
      <c r="J164" s="32">
        <v>0.39460000000000001</v>
      </c>
      <c r="K164" s="33">
        <v>0</v>
      </c>
      <c r="L164" s="33">
        <v>227.73409105000002</v>
      </c>
      <c r="M164" s="32">
        <v>0.47085885948006151</v>
      </c>
      <c r="N164" s="33">
        <v>2.46164366</v>
      </c>
      <c r="O164" s="33">
        <v>-3.1272597200000001</v>
      </c>
    </row>
    <row r="165" spans="2:15" ht="21" customHeight="1" thickBot="1" x14ac:dyDescent="0.25">
      <c r="B165" s="710"/>
      <c r="C165" s="75" t="s">
        <v>198</v>
      </c>
      <c r="D165" s="33">
        <v>293.60524161000001</v>
      </c>
      <c r="E165" s="33">
        <v>223.8450072</v>
      </c>
      <c r="F165" s="579">
        <v>0.85</v>
      </c>
      <c r="G165" s="33">
        <v>483.65680387000003</v>
      </c>
      <c r="H165" s="32">
        <v>1.2800000000000001E-2</v>
      </c>
      <c r="I165" s="33">
        <v>134666</v>
      </c>
      <c r="J165" s="32">
        <v>0.39460000000000001</v>
      </c>
      <c r="K165" s="33">
        <v>0</v>
      </c>
      <c r="L165" s="33">
        <v>227.73409105000002</v>
      </c>
      <c r="M165" s="32">
        <v>0.47085885948006151</v>
      </c>
      <c r="N165" s="33">
        <v>2.46164366</v>
      </c>
      <c r="O165" s="33">
        <v>-3.1272596800000003</v>
      </c>
    </row>
    <row r="166" spans="2:15" ht="21" customHeight="1" thickBot="1" x14ac:dyDescent="0.25">
      <c r="B166" s="710"/>
      <c r="C166" s="75" t="s">
        <v>199</v>
      </c>
      <c r="D166" s="33"/>
      <c r="E166" s="33"/>
      <c r="F166" s="579"/>
      <c r="G166" s="33"/>
      <c r="H166" s="32"/>
      <c r="I166" s="33"/>
      <c r="J166" s="32"/>
      <c r="K166" s="33"/>
      <c r="L166" s="33"/>
      <c r="M166" s="32"/>
      <c r="N166" s="33"/>
      <c r="O166" s="33"/>
    </row>
    <row r="167" spans="2:15" ht="21" customHeight="1" thickBot="1" x14ac:dyDescent="0.25">
      <c r="B167" s="710"/>
      <c r="C167" s="74" t="s">
        <v>200</v>
      </c>
      <c r="D167" s="33">
        <v>209.84332147999999</v>
      </c>
      <c r="E167" s="33">
        <v>83.130570370000001</v>
      </c>
      <c r="F167" s="579">
        <v>0.82</v>
      </c>
      <c r="G167" s="33">
        <v>278.28409162000003</v>
      </c>
      <c r="H167" s="32">
        <v>4.3799999999999999E-2</v>
      </c>
      <c r="I167" s="33">
        <v>71566</v>
      </c>
      <c r="J167" s="32">
        <v>0.46389999999999998</v>
      </c>
      <c r="K167" s="33">
        <v>0</v>
      </c>
      <c r="L167" s="33">
        <v>198.67696731000001</v>
      </c>
      <c r="M167" s="32">
        <v>0.71393577028936173</v>
      </c>
      <c r="N167" s="33">
        <v>5.6200942699999992</v>
      </c>
      <c r="O167" s="33">
        <v>-5.5659010199999992</v>
      </c>
    </row>
    <row r="168" spans="2:15" ht="21" customHeight="1" thickBot="1" x14ac:dyDescent="0.25">
      <c r="B168" s="710"/>
      <c r="C168" s="75" t="s">
        <v>201</v>
      </c>
      <c r="D168" s="33">
        <v>163.32832931999999</v>
      </c>
      <c r="E168" s="33">
        <v>70.37257790999999</v>
      </c>
      <c r="F168" s="579">
        <v>0.83</v>
      </c>
      <c r="G168" s="33">
        <v>221.53090488999999</v>
      </c>
      <c r="H168" s="32">
        <v>3.6299999999999999E-2</v>
      </c>
      <c r="I168" s="33">
        <v>56757</v>
      </c>
      <c r="J168" s="32">
        <v>0.46789999999999998</v>
      </c>
      <c r="K168" s="33">
        <v>0</v>
      </c>
      <c r="L168" s="33">
        <v>156.84428613</v>
      </c>
      <c r="M168" s="32">
        <v>0.70800183029938968</v>
      </c>
      <c r="N168" s="33">
        <v>3.7595032700000002</v>
      </c>
      <c r="O168" s="33">
        <v>-3.8612849700000003</v>
      </c>
    </row>
    <row r="169" spans="2:15" ht="21" customHeight="1" thickBot="1" x14ac:dyDescent="0.25">
      <c r="B169" s="710"/>
      <c r="C169" s="75" t="s">
        <v>202</v>
      </c>
      <c r="D169" s="33">
        <v>46.514992159999998</v>
      </c>
      <c r="E169" s="33">
        <v>12.757992460000001</v>
      </c>
      <c r="F169" s="579">
        <v>0.8</v>
      </c>
      <c r="G169" s="33">
        <v>56.753186729999996</v>
      </c>
      <c r="H169" s="32">
        <v>7.3099999999999998E-2</v>
      </c>
      <c r="I169" s="33">
        <v>14809</v>
      </c>
      <c r="J169" s="32">
        <v>0.44840000000000002</v>
      </c>
      <c r="K169" s="33">
        <v>0</v>
      </c>
      <c r="L169" s="33">
        <v>41.832681170000001</v>
      </c>
      <c r="M169" s="32">
        <v>0.73709836540133966</v>
      </c>
      <c r="N169" s="33">
        <v>1.8605910000000001</v>
      </c>
      <c r="O169" s="33">
        <v>-1.70461605</v>
      </c>
    </row>
    <row r="170" spans="2:15" ht="21" customHeight="1" thickBot="1" x14ac:dyDescent="0.25">
      <c r="B170" s="710"/>
      <c r="C170" s="74" t="s">
        <v>203</v>
      </c>
      <c r="D170" s="33">
        <v>48.024602229999999</v>
      </c>
      <c r="E170" s="33">
        <v>5.7348091200000004</v>
      </c>
      <c r="F170" s="579">
        <v>0.83</v>
      </c>
      <c r="G170" s="33">
        <v>52.756927390000001</v>
      </c>
      <c r="H170" s="32">
        <v>0.25290000000000001</v>
      </c>
      <c r="I170" s="33">
        <v>9165</v>
      </c>
      <c r="J170" s="32">
        <v>0.5111</v>
      </c>
      <c r="K170" s="33">
        <v>0</v>
      </c>
      <c r="L170" s="33">
        <v>66.57387215</v>
      </c>
      <c r="M170" s="32">
        <v>1.2618982083217185</v>
      </c>
      <c r="N170" s="33">
        <v>7.0955444500000002</v>
      </c>
      <c r="O170" s="33">
        <v>-1.87597499</v>
      </c>
    </row>
    <row r="171" spans="2:15" ht="21" customHeight="1" thickBot="1" x14ac:dyDescent="0.25">
      <c r="B171" s="710"/>
      <c r="C171" s="75" t="s">
        <v>204</v>
      </c>
      <c r="D171" s="33">
        <v>22.540710480000001</v>
      </c>
      <c r="E171" s="33">
        <v>4.46741952</v>
      </c>
      <c r="F171" s="579">
        <v>0.83</v>
      </c>
      <c r="G171" s="33">
        <v>26.241658100000002</v>
      </c>
      <c r="H171" s="32">
        <v>0.14649999999999999</v>
      </c>
      <c r="I171" s="33">
        <v>5792</v>
      </c>
      <c r="J171" s="32">
        <v>0.46129999999999999</v>
      </c>
      <c r="K171" s="33">
        <v>0</v>
      </c>
      <c r="L171" s="33">
        <v>25.008202109999999</v>
      </c>
      <c r="M171" s="32">
        <v>0.9529962632201201</v>
      </c>
      <c r="N171" s="33">
        <v>1.77367202</v>
      </c>
      <c r="O171" s="33">
        <v>-1.3108551799999999</v>
      </c>
    </row>
    <row r="172" spans="2:15" ht="21" customHeight="1" thickBot="1" x14ac:dyDescent="0.25">
      <c r="B172" s="710"/>
      <c r="C172" s="75" t="s">
        <v>205</v>
      </c>
      <c r="D172" s="33">
        <v>1.6879999999999998E-5</v>
      </c>
      <c r="E172" s="33">
        <v>0</v>
      </c>
      <c r="F172" s="579">
        <v>0</v>
      </c>
      <c r="G172" s="33">
        <v>1.6879999999999998E-5</v>
      </c>
      <c r="H172" s="32">
        <v>0.20669999999999999</v>
      </c>
      <c r="I172" s="33">
        <v>5</v>
      </c>
      <c r="J172" s="32">
        <v>2.7699999999999999E-2</v>
      </c>
      <c r="K172" s="33">
        <v>0</v>
      </c>
      <c r="L172" s="33">
        <v>1.37E-6</v>
      </c>
      <c r="M172" s="32">
        <v>8.1161137440758299E-2</v>
      </c>
      <c r="N172" s="33">
        <v>1.0000000000000001E-7</v>
      </c>
      <c r="O172" s="33">
        <v>-6.2708599999999996E-3</v>
      </c>
    </row>
    <row r="173" spans="2:15" ht="21" customHeight="1" thickBot="1" x14ac:dyDescent="0.25">
      <c r="B173" s="710"/>
      <c r="C173" s="74" t="s">
        <v>206</v>
      </c>
      <c r="D173" s="33">
        <v>25.483874870000001</v>
      </c>
      <c r="E173" s="33">
        <v>1.2673896</v>
      </c>
      <c r="F173" s="579">
        <v>0.81</v>
      </c>
      <c r="G173" s="33">
        <v>26.515252409999999</v>
      </c>
      <c r="H173" s="32">
        <v>0.35809999999999997</v>
      </c>
      <c r="I173" s="33">
        <v>3368</v>
      </c>
      <c r="J173" s="32">
        <v>0.56040000000000001</v>
      </c>
      <c r="K173" s="33">
        <v>0</v>
      </c>
      <c r="L173" s="33">
        <v>41.565668670000001</v>
      </c>
      <c r="M173" s="32">
        <v>1.5676135390785066</v>
      </c>
      <c r="N173" s="33">
        <v>5.3218723399999996</v>
      </c>
      <c r="O173" s="33">
        <v>-0.55884895999999995</v>
      </c>
    </row>
    <row r="174" spans="2:15" ht="21" customHeight="1" thickBot="1" x14ac:dyDescent="0.25">
      <c r="B174" s="710"/>
      <c r="C174" s="74" t="s">
        <v>207</v>
      </c>
      <c r="D174" s="33">
        <v>50.563555690000001</v>
      </c>
      <c r="E174" s="33">
        <v>1.8721288500000002</v>
      </c>
      <c r="F174" s="579">
        <v>0.96</v>
      </c>
      <c r="G174" s="33">
        <v>52.355573189999994</v>
      </c>
      <c r="H174" s="32">
        <v>1</v>
      </c>
      <c r="I174" s="33">
        <v>14744</v>
      </c>
      <c r="J174" s="32">
        <v>0.48930000000000001</v>
      </c>
      <c r="K174" s="33">
        <v>0</v>
      </c>
      <c r="L174" s="33">
        <v>29.760777520000001</v>
      </c>
      <c r="M174" s="32">
        <v>0.56843571193456743</v>
      </c>
      <c r="N174" s="33">
        <v>33.050675429999998</v>
      </c>
      <c r="O174" s="33">
        <v>-32.906859079999997</v>
      </c>
    </row>
    <row r="175" spans="2:15" ht="21" customHeight="1" thickBot="1" x14ac:dyDescent="0.25">
      <c r="B175" s="869"/>
      <c r="C175" s="76" t="s">
        <v>250</v>
      </c>
      <c r="D175" s="41">
        <v>2589.3812789500003</v>
      </c>
      <c r="E175" s="41">
        <v>3038.8837497499994</v>
      </c>
      <c r="F175" s="580">
        <v>0.80459752130641715</v>
      </c>
      <c r="G175" s="41">
        <v>5041.1373209799995</v>
      </c>
      <c r="H175" s="77">
        <v>1.7366640110071968E-2</v>
      </c>
      <c r="I175" s="41">
        <v>1059283</v>
      </c>
      <c r="J175" s="77">
        <v>0.38134564918409114</v>
      </c>
      <c r="K175" s="41">
        <v>0</v>
      </c>
      <c r="L175" s="41">
        <v>844.84320659000002</v>
      </c>
      <c r="M175" s="77">
        <v>0.1675898022206152</v>
      </c>
      <c r="N175" s="41">
        <v>49.637279469999996</v>
      </c>
      <c r="O175" s="41">
        <v>-46.80620931</v>
      </c>
    </row>
    <row r="176" spans="2:15" ht="21" customHeight="1" thickBot="1" x14ac:dyDescent="0.25">
      <c r="B176" s="870" t="s">
        <v>254</v>
      </c>
      <c r="C176" s="871"/>
      <c r="D176" s="41">
        <v>110841.16410055</v>
      </c>
      <c r="E176" s="41">
        <v>32890.389394350001</v>
      </c>
      <c r="F176" s="41">
        <v>0.69533109402674698</v>
      </c>
      <c r="G176" s="41">
        <v>133579.41561139998</v>
      </c>
      <c r="H176" s="581">
        <v>2.1683798090063339E-2</v>
      </c>
      <c r="I176" s="78"/>
      <c r="J176" s="78"/>
      <c r="K176" s="78"/>
      <c r="L176" s="41">
        <v>36392.657562419998</v>
      </c>
      <c r="M176" s="581">
        <v>0.2724421079089836</v>
      </c>
      <c r="N176" s="41">
        <v>1519.40132053</v>
      </c>
      <c r="O176" s="41">
        <v>-1824.4623827799996</v>
      </c>
    </row>
  </sheetData>
  <mergeCells count="20">
    <mergeCell ref="B158:B175"/>
    <mergeCell ref="B176:C176"/>
    <mergeCell ref="B101:B118"/>
    <mergeCell ref="C119:O119"/>
    <mergeCell ref="B120:B137"/>
    <mergeCell ref="C138:O138"/>
    <mergeCell ref="B139:B156"/>
    <mergeCell ref="C157:O157"/>
    <mergeCell ref="C100:O100"/>
    <mergeCell ref="B2:O2"/>
    <mergeCell ref="C5:O5"/>
    <mergeCell ref="B6:B23"/>
    <mergeCell ref="C24:O24"/>
    <mergeCell ref="B25:B42"/>
    <mergeCell ref="C43:O43"/>
    <mergeCell ref="B44:B61"/>
    <mergeCell ref="C62:O62"/>
    <mergeCell ref="B63:B80"/>
    <mergeCell ref="C81:O81"/>
    <mergeCell ref="B82:B99"/>
  </mergeCells>
  <pageMargins left="0.7" right="0.7" top="0.75" bottom="0.75"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E1A2C-7809-493A-9D24-FC10C1A20005}">
  <dimension ref="B2:U25"/>
  <sheetViews>
    <sheetView showGridLines="0" topLeftCell="A7" zoomScaleNormal="100" workbookViewId="0">
      <selection activeCell="E9" sqref="E9"/>
    </sheetView>
  </sheetViews>
  <sheetFormatPr defaultRowHeight="12" x14ac:dyDescent="0.2"/>
  <cols>
    <col min="1" max="1" width="2.140625" style="564" customWidth="1"/>
    <col min="2" max="2" width="8.5703125" style="564" customWidth="1"/>
    <col min="3" max="3" width="39.7109375" style="564" customWidth="1"/>
    <col min="4" max="8" width="15.7109375" style="564" customWidth="1"/>
    <col min="9" max="10" width="9.140625" style="564"/>
    <col min="11" max="11" width="16" style="564" bestFit="1" customWidth="1"/>
    <col min="12" max="16" width="9.140625" style="564"/>
    <col min="17" max="17" width="12" style="564" bestFit="1" customWidth="1"/>
    <col min="18" max="19" width="9.28515625" style="564" bestFit="1" customWidth="1"/>
    <col min="20" max="16384" width="9.140625" style="564"/>
  </cols>
  <sheetData>
    <row r="2" spans="2:21" ht="30" customHeight="1" x14ac:dyDescent="0.25">
      <c r="B2" s="683" t="s">
        <v>217</v>
      </c>
      <c r="C2" s="685"/>
      <c r="D2" s="685"/>
      <c r="E2" s="685"/>
      <c r="F2" s="685"/>
      <c r="G2" s="685"/>
      <c r="H2" s="685"/>
      <c r="I2" s="560"/>
      <c r="J2" s="560"/>
      <c r="K2" s="560"/>
    </row>
    <row r="4" spans="2:21" ht="102.75" thickBot="1" x14ac:dyDescent="0.3">
      <c r="B4" s="63"/>
      <c r="C4" s="63"/>
      <c r="D4" s="64" t="s">
        <v>218</v>
      </c>
      <c r="E4" s="64" t="s">
        <v>219</v>
      </c>
      <c r="F4" s="64" t="s">
        <v>220</v>
      </c>
      <c r="G4" s="64" t="s">
        <v>221</v>
      </c>
      <c r="H4" s="64" t="s">
        <v>222</v>
      </c>
      <c r="J4" s="837"/>
      <c r="K4" s="685"/>
      <c r="L4" s="685"/>
      <c r="M4" s="685"/>
      <c r="N4" s="685"/>
    </row>
    <row r="5" spans="2:21" ht="21" customHeight="1" thickBot="1" x14ac:dyDescent="0.25">
      <c r="B5" s="29">
        <v>1</v>
      </c>
      <c r="C5" s="30" t="s">
        <v>223</v>
      </c>
      <c r="D5" s="33">
        <v>17549.159393950002</v>
      </c>
      <c r="E5" s="33">
        <v>42185.012167169996</v>
      </c>
      <c r="F5" s="32">
        <v>0.65580000000000005</v>
      </c>
      <c r="G5" s="32">
        <v>0</v>
      </c>
      <c r="H5" s="32">
        <v>0.34420000000000001</v>
      </c>
      <c r="R5" s="47"/>
      <c r="S5" s="47"/>
      <c r="T5" s="47"/>
      <c r="U5" s="47"/>
    </row>
    <row r="6" spans="2:21" ht="21" customHeight="1" thickBot="1" x14ac:dyDescent="0.25">
      <c r="B6" s="34">
        <v>1.1000000000000001</v>
      </c>
      <c r="C6" s="35" t="s">
        <v>224</v>
      </c>
      <c r="D6" s="874"/>
      <c r="E6" s="33">
        <v>9995.4272880300014</v>
      </c>
      <c r="F6" s="32">
        <v>3.7999999999999999E-2</v>
      </c>
      <c r="G6" s="32">
        <v>0</v>
      </c>
      <c r="H6" s="32">
        <v>0.96199999999999997</v>
      </c>
      <c r="R6" s="47"/>
      <c r="S6" s="47"/>
      <c r="T6" s="47"/>
      <c r="U6" s="47"/>
    </row>
    <row r="7" spans="2:21" ht="21" customHeight="1" thickBot="1" x14ac:dyDescent="0.25">
      <c r="B7" s="34">
        <v>1.2</v>
      </c>
      <c r="C7" s="35" t="s">
        <v>225</v>
      </c>
      <c r="D7" s="875"/>
      <c r="E7" s="33">
        <v>168.31492140999998</v>
      </c>
      <c r="F7" s="32">
        <v>1</v>
      </c>
      <c r="G7" s="32">
        <v>0</v>
      </c>
      <c r="H7" s="32">
        <v>0</v>
      </c>
      <c r="R7" s="47"/>
      <c r="S7" s="47"/>
      <c r="T7" s="47"/>
      <c r="U7" s="47"/>
    </row>
    <row r="8" spans="2:21" ht="21" customHeight="1" thickBot="1" x14ac:dyDescent="0.25">
      <c r="B8" s="29">
        <v>2</v>
      </c>
      <c r="C8" s="30" t="s">
        <v>150</v>
      </c>
      <c r="D8" s="33">
        <v>20323.931189679999</v>
      </c>
      <c r="E8" s="33">
        <v>20053.17263673</v>
      </c>
      <c r="F8" s="32">
        <v>3.5400000000000001E-2</v>
      </c>
      <c r="G8" s="32">
        <v>0</v>
      </c>
      <c r="H8" s="32">
        <v>0.96460000000000001</v>
      </c>
      <c r="R8" s="47"/>
      <c r="S8" s="47"/>
      <c r="T8" s="47"/>
      <c r="U8" s="47"/>
    </row>
    <row r="9" spans="2:21" ht="21" customHeight="1" thickBot="1" x14ac:dyDescent="0.25">
      <c r="B9" s="34">
        <v>2.1</v>
      </c>
      <c r="C9" s="35" t="s">
        <v>226</v>
      </c>
      <c r="D9" s="565"/>
      <c r="E9" s="33">
        <v>16683.275000000001</v>
      </c>
      <c r="F9" s="32">
        <v>0</v>
      </c>
      <c r="G9" s="32">
        <v>0</v>
      </c>
      <c r="H9" s="32">
        <v>1</v>
      </c>
      <c r="R9" s="47"/>
      <c r="S9" s="47"/>
      <c r="T9" s="47"/>
      <c r="U9" s="47"/>
    </row>
    <row r="10" spans="2:21" ht="21" customHeight="1" thickBot="1" x14ac:dyDescent="0.25">
      <c r="B10" s="29">
        <v>3</v>
      </c>
      <c r="C10" s="30" t="s">
        <v>151</v>
      </c>
      <c r="D10" s="33">
        <v>42147.73088915</v>
      </c>
      <c r="E10" s="33">
        <v>50458.842726730007</v>
      </c>
      <c r="F10" s="32">
        <v>0.188</v>
      </c>
      <c r="G10" s="32">
        <v>0</v>
      </c>
      <c r="H10" s="32">
        <v>0.81200000000000006</v>
      </c>
      <c r="R10" s="47"/>
      <c r="S10" s="47"/>
      <c r="T10" s="47"/>
      <c r="U10" s="47"/>
    </row>
    <row r="11" spans="2:21" ht="21" customHeight="1" thickBot="1" x14ac:dyDescent="0.25">
      <c r="B11" s="34">
        <v>3.1</v>
      </c>
      <c r="C11" s="35" t="s">
        <v>227</v>
      </c>
      <c r="D11" s="876"/>
      <c r="E11" s="33">
        <v>2088.83135765</v>
      </c>
      <c r="F11" s="32">
        <v>0</v>
      </c>
      <c r="G11" s="32">
        <v>0</v>
      </c>
      <c r="H11" s="32">
        <v>1</v>
      </c>
      <c r="R11" s="47"/>
      <c r="S11" s="47"/>
      <c r="T11" s="47"/>
      <c r="U11" s="47"/>
    </row>
    <row r="12" spans="2:21" ht="21" customHeight="1" thickBot="1" x14ac:dyDescent="0.25">
      <c r="B12" s="34">
        <v>3.2</v>
      </c>
      <c r="C12" s="35" t="s">
        <v>228</v>
      </c>
      <c r="D12" s="877"/>
      <c r="E12" s="33">
        <v>0</v>
      </c>
      <c r="F12" s="32">
        <v>0</v>
      </c>
      <c r="G12" s="32">
        <v>0</v>
      </c>
      <c r="H12" s="32">
        <v>1</v>
      </c>
      <c r="R12" s="47"/>
      <c r="S12" s="47"/>
      <c r="T12" s="47"/>
      <c r="U12" s="47"/>
    </row>
    <row r="13" spans="2:21" ht="21" customHeight="1" thickBot="1" x14ac:dyDescent="0.25">
      <c r="B13" s="29">
        <v>4</v>
      </c>
      <c r="C13" s="30" t="s">
        <v>155</v>
      </c>
      <c r="D13" s="33">
        <v>54419.111142460002</v>
      </c>
      <c r="E13" s="33">
        <v>53289.457252510001</v>
      </c>
      <c r="F13" s="32">
        <v>1.6199999999999999E-2</v>
      </c>
      <c r="G13" s="32">
        <v>0</v>
      </c>
      <c r="H13" s="32">
        <v>0.98380000000000001</v>
      </c>
      <c r="R13" s="47"/>
      <c r="S13" s="47"/>
      <c r="T13" s="47"/>
      <c r="U13" s="47"/>
    </row>
    <row r="14" spans="2:21" ht="21" customHeight="1" thickBot="1" x14ac:dyDescent="0.25">
      <c r="B14" s="34">
        <v>4.0999999999999996</v>
      </c>
      <c r="C14" s="35" t="s">
        <v>229</v>
      </c>
      <c r="D14" s="876"/>
      <c r="E14" s="33">
        <v>9433.7020973199997</v>
      </c>
      <c r="F14" s="32">
        <v>6.0000000000000001E-3</v>
      </c>
      <c r="G14" s="32">
        <v>0</v>
      </c>
      <c r="H14" s="32">
        <v>0.99399999999999999</v>
      </c>
      <c r="R14" s="47"/>
      <c r="S14" s="47"/>
      <c r="T14" s="47"/>
      <c r="U14" s="47"/>
    </row>
    <row r="15" spans="2:21" ht="21" customHeight="1" thickBot="1" x14ac:dyDescent="0.25">
      <c r="B15" s="34">
        <v>4.2</v>
      </c>
      <c r="C15" s="35" t="s">
        <v>230</v>
      </c>
      <c r="D15" s="878"/>
      <c r="E15" s="33">
        <v>29705.67576332</v>
      </c>
      <c r="F15" s="32">
        <v>0</v>
      </c>
      <c r="G15" s="32">
        <v>0</v>
      </c>
      <c r="H15" s="32">
        <v>1</v>
      </c>
      <c r="R15" s="47"/>
      <c r="S15" s="47"/>
      <c r="T15" s="47"/>
      <c r="U15" s="47"/>
    </row>
    <row r="16" spans="2:21" ht="21" customHeight="1" thickBot="1" x14ac:dyDescent="0.25">
      <c r="B16" s="34">
        <v>4.3</v>
      </c>
      <c r="C16" s="35" t="s">
        <v>231</v>
      </c>
      <c r="D16" s="878"/>
      <c r="E16" s="33">
        <v>3.4300480800000002</v>
      </c>
      <c r="F16" s="32">
        <v>0</v>
      </c>
      <c r="G16" s="32">
        <v>0</v>
      </c>
      <c r="H16" s="32">
        <v>1</v>
      </c>
      <c r="R16" s="47"/>
      <c r="S16" s="47"/>
      <c r="T16" s="47"/>
      <c r="U16" s="47"/>
    </row>
    <row r="17" spans="2:21" ht="21" customHeight="1" thickBot="1" x14ac:dyDescent="0.25">
      <c r="B17" s="34">
        <v>4.4000000000000004</v>
      </c>
      <c r="C17" s="35" t="s">
        <v>232</v>
      </c>
      <c r="D17" s="878"/>
      <c r="E17" s="33">
        <v>10049.12682315</v>
      </c>
      <c r="F17" s="32">
        <v>7.9799999999999996E-2</v>
      </c>
      <c r="G17" s="32">
        <v>0</v>
      </c>
      <c r="H17" s="32">
        <v>0.92020000000000002</v>
      </c>
      <c r="R17" s="47"/>
      <c r="S17" s="47"/>
      <c r="T17" s="47"/>
      <c r="U17" s="47"/>
    </row>
    <row r="18" spans="2:21" ht="21" customHeight="1" thickBot="1" x14ac:dyDescent="0.25">
      <c r="B18" s="34">
        <v>4.5</v>
      </c>
      <c r="C18" s="35" t="s">
        <v>233</v>
      </c>
      <c r="D18" s="877"/>
      <c r="E18" s="33">
        <v>4097.5225206499999</v>
      </c>
      <c r="F18" s="32">
        <v>5.9999999999999995E-4</v>
      </c>
      <c r="G18" s="32">
        <v>0</v>
      </c>
      <c r="H18" s="32">
        <v>0.99939999999999996</v>
      </c>
      <c r="R18" s="47"/>
      <c r="S18" s="47"/>
      <c r="T18" s="47"/>
      <c r="U18" s="47"/>
    </row>
    <row r="19" spans="2:21" ht="21" customHeight="1" thickBot="1" x14ac:dyDescent="0.25">
      <c r="B19" s="29">
        <v>5</v>
      </c>
      <c r="C19" s="30" t="s">
        <v>234</v>
      </c>
      <c r="D19" s="33">
        <v>323.60650212999997</v>
      </c>
      <c r="E19" s="33">
        <v>2668.7513355700003</v>
      </c>
      <c r="F19" s="32">
        <v>0.87870000000000004</v>
      </c>
      <c r="G19" s="32">
        <v>0</v>
      </c>
      <c r="H19" s="32">
        <v>0.12130000000000001</v>
      </c>
      <c r="R19" s="47"/>
      <c r="S19" s="47"/>
      <c r="T19" s="47"/>
      <c r="U19" s="47"/>
    </row>
    <row r="20" spans="2:21" ht="21" customHeight="1" thickBot="1" x14ac:dyDescent="0.25">
      <c r="B20" s="65">
        <v>6</v>
      </c>
      <c r="C20" s="567" t="s">
        <v>235</v>
      </c>
      <c r="D20" s="33"/>
      <c r="E20" s="33">
        <v>3675.8792675899999</v>
      </c>
      <c r="F20" s="32">
        <v>1</v>
      </c>
      <c r="G20" s="32">
        <v>0</v>
      </c>
      <c r="H20" s="32">
        <v>0</v>
      </c>
      <c r="R20" s="47"/>
      <c r="S20" s="47"/>
      <c r="T20" s="47"/>
      <c r="U20" s="47"/>
    </row>
    <row r="21" spans="2:21" ht="21" customHeight="1" thickBot="1" x14ac:dyDescent="0.25">
      <c r="B21" s="66">
        <v>7</v>
      </c>
      <c r="C21" s="67" t="s">
        <v>236</v>
      </c>
      <c r="D21" s="68">
        <v>134763.53911738002</v>
      </c>
      <c r="E21" s="68">
        <v>172331.11538631</v>
      </c>
      <c r="F21" s="69">
        <v>0.25969999999999999</v>
      </c>
      <c r="G21" s="69">
        <v>0</v>
      </c>
      <c r="H21" s="69">
        <v>0.74029999999999996</v>
      </c>
      <c r="R21" s="47"/>
      <c r="S21" s="47"/>
      <c r="T21" s="47"/>
      <c r="U21" s="47"/>
    </row>
    <row r="24" spans="2:21" ht="31.5" customHeight="1" x14ac:dyDescent="0.25">
      <c r="C24" s="872" t="s">
        <v>2053</v>
      </c>
      <c r="D24" s="873"/>
      <c r="E24" s="873"/>
      <c r="F24" s="873"/>
      <c r="G24" s="873"/>
      <c r="H24" s="873"/>
      <c r="K24" s="70"/>
    </row>
    <row r="25" spans="2:21" ht="15" x14ac:dyDescent="0.25">
      <c r="K25" s="70"/>
    </row>
  </sheetData>
  <mergeCells count="6">
    <mergeCell ref="C24:H24"/>
    <mergeCell ref="B2:H2"/>
    <mergeCell ref="J4:N4"/>
    <mergeCell ref="D6:D7"/>
    <mergeCell ref="D11:D12"/>
    <mergeCell ref="D14:D18"/>
  </mergeCells>
  <pageMargins left="0.7" right="0.7" top="0.75" bottom="0.75" header="0.3" footer="0.3"/>
  <pageSetup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B1EA75-8E58-480E-8D6B-E3389BE084FF}">
  <dimension ref="B2:W38"/>
  <sheetViews>
    <sheetView showGridLines="0" topLeftCell="A22" workbookViewId="0">
      <selection activeCell="D33" sqref="D33:I33"/>
    </sheetView>
  </sheetViews>
  <sheetFormatPr defaultRowHeight="12" x14ac:dyDescent="0.2"/>
  <cols>
    <col min="1" max="1" width="2.140625" style="25" customWidth="1"/>
    <col min="2" max="2" width="8.5703125" style="25" customWidth="1"/>
    <col min="3" max="3" width="38.7109375" style="25" customWidth="1"/>
    <col min="4" max="17" width="15.7109375" style="25" customWidth="1"/>
    <col min="18" max="16384" width="9.140625" style="25"/>
  </cols>
  <sheetData>
    <row r="2" spans="2:17" ht="30" customHeight="1" x14ac:dyDescent="0.25">
      <c r="B2" s="683" t="s">
        <v>129</v>
      </c>
      <c r="C2" s="761"/>
      <c r="D2" s="761"/>
      <c r="E2" s="685"/>
      <c r="F2" s="685"/>
      <c r="G2" s="685"/>
      <c r="H2" s="685"/>
      <c r="I2" s="685"/>
      <c r="J2" s="685"/>
      <c r="K2" s="685"/>
      <c r="L2" s="685"/>
      <c r="M2" s="685"/>
      <c r="N2" s="685"/>
      <c r="O2" s="685"/>
      <c r="P2" s="685"/>
      <c r="Q2" s="685"/>
    </row>
    <row r="3" spans="2:17" ht="12.75" thickBot="1" x14ac:dyDescent="0.25"/>
    <row r="4" spans="2:17" ht="30" customHeight="1" thickBot="1" x14ac:dyDescent="0.25">
      <c r="B4" s="879" t="s">
        <v>130</v>
      </c>
      <c r="C4" s="879"/>
      <c r="D4" s="880" t="s">
        <v>131</v>
      </c>
      <c r="E4" s="882" t="s">
        <v>132</v>
      </c>
      <c r="F4" s="883"/>
      <c r="G4" s="883"/>
      <c r="H4" s="883"/>
      <c r="I4" s="883"/>
      <c r="J4" s="883"/>
      <c r="K4" s="883"/>
      <c r="L4" s="883"/>
      <c r="M4" s="883"/>
      <c r="N4" s="883"/>
      <c r="O4" s="884"/>
      <c r="P4" s="882" t="s">
        <v>133</v>
      </c>
      <c r="Q4" s="883"/>
    </row>
    <row r="5" spans="2:17" ht="27" customHeight="1" thickBot="1" x14ac:dyDescent="0.25">
      <c r="B5" s="879"/>
      <c r="C5" s="879"/>
      <c r="D5" s="881"/>
      <c r="E5" s="882" t="s">
        <v>134</v>
      </c>
      <c r="F5" s="883"/>
      <c r="G5" s="883"/>
      <c r="H5" s="883"/>
      <c r="I5" s="883"/>
      <c r="J5" s="883"/>
      <c r="K5" s="883"/>
      <c r="L5" s="883"/>
      <c r="M5" s="885"/>
      <c r="N5" s="882" t="s">
        <v>135</v>
      </c>
      <c r="O5" s="883"/>
      <c r="P5" s="886" t="s">
        <v>136</v>
      </c>
      <c r="Q5" s="886" t="s">
        <v>137</v>
      </c>
    </row>
    <row r="6" spans="2:17" ht="21" customHeight="1" x14ac:dyDescent="0.2">
      <c r="B6" s="879"/>
      <c r="C6" s="879"/>
      <c r="D6" s="881"/>
      <c r="E6" s="889" t="s">
        <v>138</v>
      </c>
      <c r="F6" s="895" t="s">
        <v>139</v>
      </c>
      <c r="G6" s="896"/>
      <c r="H6" s="717"/>
      <c r="I6" s="717"/>
      <c r="J6" s="895" t="s">
        <v>140</v>
      </c>
      <c r="K6" s="896"/>
      <c r="L6" s="717"/>
      <c r="M6" s="717"/>
      <c r="N6" s="897" t="s">
        <v>141</v>
      </c>
      <c r="O6" s="889" t="s">
        <v>142</v>
      </c>
      <c r="P6" s="887"/>
      <c r="Q6" s="887"/>
    </row>
    <row r="7" spans="2:17" ht="62.25" thickBot="1" x14ac:dyDescent="0.25">
      <c r="B7" s="879"/>
      <c r="C7" s="879"/>
      <c r="D7" s="855"/>
      <c r="E7" s="890"/>
      <c r="F7" s="890"/>
      <c r="G7" s="26" t="s">
        <v>143</v>
      </c>
      <c r="H7" s="27" t="s">
        <v>144</v>
      </c>
      <c r="I7" s="28" t="s">
        <v>145</v>
      </c>
      <c r="J7" s="890"/>
      <c r="K7" s="26" t="s">
        <v>146</v>
      </c>
      <c r="L7" s="26" t="s">
        <v>147</v>
      </c>
      <c r="M7" s="28" t="s">
        <v>148</v>
      </c>
      <c r="N7" s="898"/>
      <c r="O7" s="890"/>
      <c r="P7" s="888"/>
      <c r="Q7" s="888"/>
    </row>
    <row r="8" spans="2:17" ht="21" customHeight="1" thickBot="1" x14ac:dyDescent="0.25">
      <c r="B8" s="29">
        <v>1</v>
      </c>
      <c r="C8" s="30" t="s">
        <v>149</v>
      </c>
      <c r="D8" s="31">
        <v>17549.159393950002</v>
      </c>
      <c r="E8" s="32">
        <v>2.1446007273131747E-6</v>
      </c>
      <c r="F8" s="32">
        <v>0</v>
      </c>
      <c r="G8" s="32">
        <v>0</v>
      </c>
      <c r="H8" s="32">
        <v>0</v>
      </c>
      <c r="I8" s="32">
        <v>0</v>
      </c>
      <c r="J8" s="32">
        <v>0</v>
      </c>
      <c r="K8" s="32">
        <v>0</v>
      </c>
      <c r="L8" s="32">
        <v>0</v>
      </c>
      <c r="M8" s="32">
        <v>0</v>
      </c>
      <c r="N8" s="32">
        <v>0</v>
      </c>
      <c r="O8" s="32">
        <v>0</v>
      </c>
      <c r="P8" s="33">
        <v>2383.36250741</v>
      </c>
      <c r="Q8" s="33">
        <v>2383.36250741</v>
      </c>
    </row>
    <row r="9" spans="2:17" ht="21" customHeight="1" thickBot="1" x14ac:dyDescent="0.25">
      <c r="B9" s="29">
        <v>2</v>
      </c>
      <c r="C9" s="30" t="s">
        <v>150</v>
      </c>
      <c r="D9" s="31">
        <v>20323.931189679999</v>
      </c>
      <c r="E9" s="32">
        <v>3.8584046200578917E-6</v>
      </c>
      <c r="F9" s="32">
        <v>6.5679962234757865E-4</v>
      </c>
      <c r="G9" s="32">
        <v>1.2694394484616546E-6</v>
      </c>
      <c r="H9" s="32">
        <v>0</v>
      </c>
      <c r="I9" s="32">
        <v>6.5553018289911706E-4</v>
      </c>
      <c r="J9" s="32">
        <v>0</v>
      </c>
      <c r="K9" s="32">
        <v>0</v>
      </c>
      <c r="L9" s="32">
        <v>0</v>
      </c>
      <c r="M9" s="32">
        <v>0</v>
      </c>
      <c r="N9" s="32">
        <v>0</v>
      </c>
      <c r="O9" s="32">
        <v>0</v>
      </c>
      <c r="P9" s="33">
        <v>1152.98887666</v>
      </c>
      <c r="Q9" s="33">
        <v>1152.98887666</v>
      </c>
    </row>
    <row r="10" spans="2:17" ht="21" customHeight="1" thickBot="1" x14ac:dyDescent="0.25">
      <c r="B10" s="29">
        <v>3</v>
      </c>
      <c r="C10" s="30" t="s">
        <v>151</v>
      </c>
      <c r="D10" s="31">
        <v>42147.730889160004</v>
      </c>
      <c r="E10" s="32">
        <v>1.3270174992121547E-2</v>
      </c>
      <c r="F10" s="32">
        <v>0.11692401774178204</v>
      </c>
      <c r="G10" s="32">
        <v>2.2957514227862248E-2</v>
      </c>
      <c r="H10" s="32">
        <v>8.350679585375291E-2</v>
      </c>
      <c r="I10" s="32">
        <v>0</v>
      </c>
      <c r="J10" s="32">
        <v>0</v>
      </c>
      <c r="K10" s="32">
        <v>0</v>
      </c>
      <c r="L10" s="32">
        <v>0</v>
      </c>
      <c r="M10" s="32">
        <v>0</v>
      </c>
      <c r="N10" s="32">
        <v>0</v>
      </c>
      <c r="O10" s="32">
        <v>0</v>
      </c>
      <c r="P10" s="33">
        <v>28354.078096970003</v>
      </c>
      <c r="Q10" s="33">
        <v>28354.078096970003</v>
      </c>
    </row>
    <row r="11" spans="2:17" ht="21" customHeight="1" thickBot="1" x14ac:dyDescent="0.25">
      <c r="B11" s="34">
        <v>3.1</v>
      </c>
      <c r="C11" s="35" t="s">
        <v>152</v>
      </c>
      <c r="D11" s="31">
        <v>14187.318921030001</v>
      </c>
      <c r="E11" s="32">
        <v>2.3791920628474482E-2</v>
      </c>
      <c r="F11" s="32">
        <v>0.22338721531889766</v>
      </c>
      <c r="G11" s="32">
        <v>6.8202254206445337E-2</v>
      </c>
      <c r="H11" s="32">
        <v>3.3934009990172826E-4</v>
      </c>
      <c r="I11" s="32">
        <v>0.15484562101255062</v>
      </c>
      <c r="J11" s="32">
        <v>0</v>
      </c>
      <c r="K11" s="32">
        <v>0</v>
      </c>
      <c r="L11" s="32">
        <v>0</v>
      </c>
      <c r="M11" s="32">
        <v>0</v>
      </c>
      <c r="N11" s="32">
        <v>0</v>
      </c>
      <c r="O11" s="32">
        <v>0</v>
      </c>
      <c r="P11" s="33">
        <v>9487.1426212499991</v>
      </c>
      <c r="Q11" s="33">
        <v>9487.1426212499991</v>
      </c>
    </row>
    <row r="12" spans="2:17" ht="21" customHeight="1" thickBot="1" x14ac:dyDescent="0.25">
      <c r="B12" s="34">
        <v>3.2</v>
      </c>
      <c r="C12" s="35" t="s">
        <v>153</v>
      </c>
      <c r="D12" s="31">
        <v>2144.0308112500002</v>
      </c>
      <c r="E12" s="32">
        <v>9.7480875229656282E-5</v>
      </c>
      <c r="F12" s="32">
        <v>2.6825080823567387E-3</v>
      </c>
      <c r="G12" s="32">
        <v>1.1660280192253697E-5</v>
      </c>
      <c r="H12" s="32">
        <v>0</v>
      </c>
      <c r="I12" s="32">
        <v>2.6708478021644851E-3</v>
      </c>
      <c r="J12" s="32">
        <v>0</v>
      </c>
      <c r="K12" s="32">
        <v>0</v>
      </c>
      <c r="L12" s="32">
        <v>0</v>
      </c>
      <c r="M12" s="32">
        <v>0</v>
      </c>
      <c r="N12" s="32">
        <v>0</v>
      </c>
      <c r="O12" s="32">
        <v>0</v>
      </c>
      <c r="P12" s="33">
        <v>873.15178853999998</v>
      </c>
      <c r="Q12" s="33">
        <v>873.15178853999998</v>
      </c>
    </row>
    <row r="13" spans="2:17" ht="21" customHeight="1" thickBot="1" x14ac:dyDescent="0.25">
      <c r="B13" s="34">
        <v>3.3</v>
      </c>
      <c r="C13" s="35" t="s">
        <v>154</v>
      </c>
      <c r="D13" s="31">
        <v>25816.381156880001</v>
      </c>
      <c r="E13" s="32">
        <v>8.5819617929275924E-3</v>
      </c>
      <c r="F13" s="32">
        <v>6.7905140422936952E-2</v>
      </c>
      <c r="G13" s="32">
        <v>1.4871249524749358E-2</v>
      </c>
      <c r="H13" s="32">
        <v>2.0177797613635585E-3</v>
      </c>
      <c r="I13" s="32">
        <v>5.1016111136824034E-2</v>
      </c>
      <c r="J13" s="32">
        <v>0</v>
      </c>
      <c r="K13" s="32">
        <v>0</v>
      </c>
      <c r="L13" s="32">
        <v>0</v>
      </c>
      <c r="M13" s="32">
        <v>0</v>
      </c>
      <c r="N13" s="32">
        <v>0</v>
      </c>
      <c r="O13" s="32">
        <v>0</v>
      </c>
      <c r="P13" s="33">
        <v>17993.783687179999</v>
      </c>
      <c r="Q13" s="33">
        <v>17993.783687179999</v>
      </c>
    </row>
    <row r="14" spans="2:17" ht="21" customHeight="1" thickBot="1" x14ac:dyDescent="0.25">
      <c r="B14" s="29">
        <v>4</v>
      </c>
      <c r="C14" s="30" t="s">
        <v>155</v>
      </c>
      <c r="D14" s="31">
        <v>54419.111142469999</v>
      </c>
      <c r="E14" s="32">
        <v>1.8219269980435744E-3</v>
      </c>
      <c r="F14" s="32">
        <v>0.74160955014724295</v>
      </c>
      <c r="G14" s="32">
        <v>0.705254166677446</v>
      </c>
      <c r="H14" s="32">
        <v>4.2571919154187928E-7</v>
      </c>
      <c r="I14" s="32">
        <v>3.6354957750605467E-2</v>
      </c>
      <c r="J14" s="32">
        <v>0</v>
      </c>
      <c r="K14" s="32">
        <v>0</v>
      </c>
      <c r="L14" s="32">
        <v>0</v>
      </c>
      <c r="M14" s="32">
        <v>0</v>
      </c>
      <c r="N14" s="32">
        <v>0</v>
      </c>
      <c r="O14" s="32">
        <v>0</v>
      </c>
      <c r="P14" s="33">
        <v>4788.3017383699998</v>
      </c>
      <c r="Q14" s="33">
        <v>4788.3017383699998</v>
      </c>
    </row>
    <row r="15" spans="2:17" ht="21" customHeight="1" thickBot="1" x14ac:dyDescent="0.25">
      <c r="B15" s="34">
        <v>4.0999999999999996</v>
      </c>
      <c r="C15" s="35" t="s">
        <v>156</v>
      </c>
      <c r="D15" s="31">
        <v>9536.0474513199988</v>
      </c>
      <c r="E15" s="32">
        <v>0</v>
      </c>
      <c r="F15" s="32">
        <v>0.96749399530545632</v>
      </c>
      <c r="G15" s="32">
        <v>0.96749399530545632</v>
      </c>
      <c r="H15" s="32">
        <v>0</v>
      </c>
      <c r="I15" s="32">
        <v>0</v>
      </c>
      <c r="J15" s="32">
        <v>0</v>
      </c>
      <c r="K15" s="32">
        <v>0</v>
      </c>
      <c r="L15" s="32">
        <v>0</v>
      </c>
      <c r="M15" s="32">
        <v>0</v>
      </c>
      <c r="N15" s="32">
        <v>0</v>
      </c>
      <c r="O15" s="32">
        <v>0</v>
      </c>
      <c r="P15" s="33">
        <v>615.76869494000005</v>
      </c>
      <c r="Q15" s="33">
        <v>615.76869494000005</v>
      </c>
    </row>
    <row r="16" spans="2:17" ht="21" customHeight="1" thickBot="1" x14ac:dyDescent="0.25">
      <c r="B16" s="34">
        <v>4.2</v>
      </c>
      <c r="C16" s="35" t="s">
        <v>157</v>
      </c>
      <c r="D16" s="31">
        <v>30216.49353408</v>
      </c>
      <c r="E16" s="32">
        <v>0</v>
      </c>
      <c r="F16" s="32">
        <v>0.9648120222529859</v>
      </c>
      <c r="G16" s="32">
        <v>0.9648120222529859</v>
      </c>
      <c r="H16" s="32">
        <v>0</v>
      </c>
      <c r="I16" s="32">
        <v>0</v>
      </c>
      <c r="J16" s="32">
        <v>0</v>
      </c>
      <c r="K16" s="32">
        <v>0</v>
      </c>
      <c r="L16" s="32">
        <v>0</v>
      </c>
      <c r="M16" s="32">
        <v>0</v>
      </c>
      <c r="N16" s="32">
        <v>0</v>
      </c>
      <c r="O16" s="32">
        <v>0</v>
      </c>
      <c r="P16" s="33">
        <v>1435.3976195599998</v>
      </c>
      <c r="Q16" s="33">
        <v>1435.3976195599998</v>
      </c>
    </row>
    <row r="17" spans="2:23" ht="21" customHeight="1" thickBot="1" x14ac:dyDescent="0.25">
      <c r="B17" s="34">
        <v>4.3</v>
      </c>
      <c r="C17" s="35" t="s">
        <v>158</v>
      </c>
      <c r="D17" s="31">
        <v>9.3137616199999993</v>
      </c>
      <c r="E17" s="32"/>
      <c r="F17" s="32"/>
      <c r="G17" s="32"/>
      <c r="H17" s="32"/>
      <c r="I17" s="32"/>
      <c r="J17" s="32"/>
      <c r="K17" s="32"/>
      <c r="L17" s="32"/>
      <c r="M17" s="32"/>
      <c r="N17" s="32"/>
      <c r="O17" s="32"/>
      <c r="P17" s="33">
        <v>0.70209836000000003</v>
      </c>
      <c r="Q17" s="33">
        <v>0.70209836000000003</v>
      </c>
    </row>
    <row r="18" spans="2:23" ht="21" customHeight="1" thickBot="1" x14ac:dyDescent="0.25">
      <c r="B18" s="34">
        <v>4.4000000000000004</v>
      </c>
      <c r="C18" s="35" t="s">
        <v>159</v>
      </c>
      <c r="D18" s="31">
        <v>9616.1190744700016</v>
      </c>
      <c r="E18" s="32">
        <v>9.3623833817762965E-3</v>
      </c>
      <c r="F18" s="32">
        <v>0.20574076073190081</v>
      </c>
      <c r="G18" s="32"/>
      <c r="H18" s="32"/>
      <c r="I18" s="32">
        <v>0.20574076073190081</v>
      </c>
      <c r="J18" s="32"/>
      <c r="K18" s="32"/>
      <c r="L18" s="32"/>
      <c r="M18" s="32"/>
      <c r="N18" s="32"/>
      <c r="O18" s="32"/>
      <c r="P18" s="33">
        <v>1891.59011893</v>
      </c>
      <c r="Q18" s="33">
        <v>1891.59011893</v>
      </c>
    </row>
    <row r="19" spans="2:23" ht="21" customHeight="1" thickBot="1" x14ac:dyDescent="0.25">
      <c r="B19" s="34">
        <v>4.5</v>
      </c>
      <c r="C19" s="35" t="s">
        <v>160</v>
      </c>
      <c r="D19" s="36">
        <v>5041.1373209799995</v>
      </c>
      <c r="E19" s="37">
        <v>1.8086899442420834E-3</v>
      </c>
      <c r="F19" s="37"/>
      <c r="G19" s="37"/>
      <c r="H19" s="37"/>
      <c r="I19" s="37"/>
      <c r="J19" s="37"/>
      <c r="K19" s="37"/>
      <c r="L19" s="37"/>
      <c r="M19" s="37"/>
      <c r="N19" s="37"/>
      <c r="O19" s="37"/>
      <c r="P19" s="38">
        <v>844.84320658000001</v>
      </c>
      <c r="Q19" s="38">
        <v>844.84320658000001</v>
      </c>
    </row>
    <row r="20" spans="2:23" ht="21" customHeight="1" thickBot="1" x14ac:dyDescent="0.25">
      <c r="B20" s="39">
        <v>5</v>
      </c>
      <c r="C20" s="40" t="s">
        <v>161</v>
      </c>
      <c r="D20" s="41">
        <v>134439.93261525</v>
      </c>
      <c r="E20" s="42">
        <v>4.8986298438927949E-3</v>
      </c>
      <c r="F20" s="42">
        <v>0.3369472331409184</v>
      </c>
      <c r="G20" s="42">
        <v>0.29552889446459885</v>
      </c>
      <c r="H20" s="42">
        <v>4.2345502390963197E-4</v>
      </c>
      <c r="I20" s="42">
        <v>4.0994883652409893E-2</v>
      </c>
      <c r="J20" s="42">
        <v>0</v>
      </c>
      <c r="K20" s="42">
        <v>0</v>
      </c>
      <c r="L20" s="42">
        <v>0</v>
      </c>
      <c r="M20" s="42">
        <v>0</v>
      </c>
      <c r="N20" s="42">
        <v>0</v>
      </c>
      <c r="O20" s="42">
        <v>0</v>
      </c>
      <c r="P20" s="43">
        <v>36678.731219419999</v>
      </c>
      <c r="Q20" s="43">
        <v>36678.731219419999</v>
      </c>
    </row>
    <row r="24" spans="2:23" ht="54" customHeight="1" x14ac:dyDescent="0.2">
      <c r="C24" s="891" t="s">
        <v>1544</v>
      </c>
      <c r="D24" s="892"/>
      <c r="E24" s="892"/>
      <c r="F24" s="892"/>
      <c r="G24" s="892"/>
      <c r="H24" s="892"/>
      <c r="I24" s="892"/>
      <c r="J24" s="892"/>
      <c r="K24" s="892"/>
      <c r="L24" s="892"/>
      <c r="M24" s="892"/>
      <c r="N24" s="892"/>
      <c r="O24" s="892"/>
      <c r="P24" s="892"/>
      <c r="Q24" s="892"/>
    </row>
    <row r="26" spans="2:23" ht="54" customHeight="1" x14ac:dyDescent="0.2">
      <c r="C26" s="891" t="s">
        <v>1545</v>
      </c>
      <c r="D26" s="892"/>
      <c r="E26" s="892"/>
      <c r="F26" s="892"/>
      <c r="G26" s="892"/>
      <c r="H26" s="892"/>
      <c r="I26" s="892"/>
      <c r="J26" s="892"/>
      <c r="K26" s="892"/>
      <c r="L26" s="892"/>
      <c r="M26" s="892"/>
      <c r="N26" s="892"/>
      <c r="O26" s="892"/>
      <c r="P26" s="892"/>
      <c r="Q26" s="892"/>
    </row>
    <row r="29" spans="2:23" ht="30" customHeight="1" x14ac:dyDescent="0.25">
      <c r="B29" s="683" t="s">
        <v>162</v>
      </c>
      <c r="C29" s="685"/>
      <c r="D29" s="685"/>
      <c r="E29" s="685"/>
      <c r="F29" s="685"/>
      <c r="G29" s="685"/>
      <c r="H29" s="685"/>
      <c r="I29" s="685"/>
      <c r="J29"/>
      <c r="K29"/>
      <c r="L29"/>
      <c r="M29"/>
      <c r="N29"/>
      <c r="O29"/>
      <c r="P29"/>
      <c r="Q29"/>
    </row>
    <row r="30" spans="2:23" ht="15" x14ac:dyDescent="0.25">
      <c r="C30" s="44"/>
      <c r="K30"/>
      <c r="L30"/>
      <c r="M30"/>
      <c r="N30"/>
      <c r="O30"/>
      <c r="P30"/>
    </row>
    <row r="31" spans="2:23" ht="128.25" thickBot="1" x14ac:dyDescent="0.25">
      <c r="B31" s="893" t="s">
        <v>130</v>
      </c>
      <c r="C31" s="894"/>
      <c r="D31" s="26" t="s">
        <v>163</v>
      </c>
      <c r="E31" s="26" t="s">
        <v>164</v>
      </c>
      <c r="F31" s="45" t="s">
        <v>165</v>
      </c>
      <c r="G31" s="45" t="s">
        <v>166</v>
      </c>
      <c r="H31" s="26" t="s">
        <v>167</v>
      </c>
      <c r="I31" s="26" t="s">
        <v>168</v>
      </c>
    </row>
    <row r="32" spans="2:23" ht="21" customHeight="1" thickBot="1" x14ac:dyDescent="0.25">
      <c r="B32" s="29">
        <v>1</v>
      </c>
      <c r="C32" s="30" t="s">
        <v>149</v>
      </c>
      <c r="D32" s="38">
        <v>15790.03</v>
      </c>
      <c r="E32" s="38">
        <v>-353.30900000000003</v>
      </c>
      <c r="F32" s="38">
        <v>-353.30900000000003</v>
      </c>
      <c r="G32" s="38">
        <v>4133.1360000000004</v>
      </c>
      <c r="H32" s="38">
        <v>19569.856</v>
      </c>
      <c r="I32" s="36">
        <v>17549.159</v>
      </c>
      <c r="K32" s="46"/>
      <c r="L32" s="46"/>
      <c r="M32" s="46"/>
      <c r="N32" s="46"/>
      <c r="O32" s="46"/>
      <c r="P32" s="46"/>
      <c r="R32" s="46"/>
      <c r="S32" s="46"/>
      <c r="T32" s="46"/>
      <c r="U32" s="46"/>
      <c r="V32" s="46"/>
      <c r="W32" s="46"/>
    </row>
    <row r="33" spans="2:23" ht="21" customHeight="1" thickBot="1" x14ac:dyDescent="0.25">
      <c r="B33" s="29">
        <v>2</v>
      </c>
      <c r="C33" s="30" t="s">
        <v>150</v>
      </c>
      <c r="D33" s="38">
        <v>22562.341</v>
      </c>
      <c r="E33" s="38">
        <v>-3729.4470000000001</v>
      </c>
      <c r="F33" s="38">
        <v>-3729.4470000000001</v>
      </c>
      <c r="G33" s="38">
        <v>2505.6950000000002</v>
      </c>
      <c r="H33" s="38">
        <v>21338.589</v>
      </c>
      <c r="I33" s="36">
        <v>20323.931</v>
      </c>
      <c r="K33" s="46"/>
      <c r="L33" s="46"/>
      <c r="M33" s="46"/>
      <c r="N33" s="46"/>
      <c r="O33" s="46"/>
      <c r="P33" s="46"/>
      <c r="R33" s="46"/>
      <c r="S33" s="46"/>
      <c r="T33" s="46"/>
      <c r="U33" s="46"/>
      <c r="V33" s="46"/>
      <c r="W33" s="46"/>
    </row>
    <row r="34" spans="2:23" ht="21" customHeight="1" thickBot="1" x14ac:dyDescent="0.25">
      <c r="B34" s="34">
        <v>3.1</v>
      </c>
      <c r="C34" s="35" t="s">
        <v>169</v>
      </c>
      <c r="D34" s="38">
        <v>16851.699000000001</v>
      </c>
      <c r="E34" s="38">
        <v>-1483.066</v>
      </c>
      <c r="F34" s="38">
        <v>-1483.066</v>
      </c>
      <c r="G34" s="38">
        <v>165.88300000000001</v>
      </c>
      <c r="H34" s="38">
        <v>15534.517</v>
      </c>
      <c r="I34" s="36">
        <v>14187.319</v>
      </c>
      <c r="K34" s="46"/>
      <c r="L34" s="46"/>
      <c r="M34" s="46"/>
      <c r="N34" s="46"/>
      <c r="O34" s="46"/>
      <c r="P34" s="46"/>
      <c r="R34" s="46"/>
      <c r="S34" s="46"/>
      <c r="T34" s="46"/>
      <c r="U34" s="46"/>
      <c r="V34" s="46"/>
      <c r="W34" s="46"/>
    </row>
    <row r="35" spans="2:23" ht="21" customHeight="1" thickBot="1" x14ac:dyDescent="0.25">
      <c r="B35" s="34">
        <v>3.2</v>
      </c>
      <c r="C35" s="35" t="s">
        <v>170</v>
      </c>
      <c r="D35" s="38">
        <v>2239.4490000000001</v>
      </c>
      <c r="E35" s="38">
        <v>-40.130000000000003</v>
      </c>
      <c r="F35" s="38">
        <v>-40.130000000000003</v>
      </c>
      <c r="G35" s="38">
        <v>0</v>
      </c>
      <c r="H35" s="38">
        <v>2199.319</v>
      </c>
      <c r="I35" s="36">
        <v>2144.0309999999999</v>
      </c>
      <c r="K35" s="46"/>
      <c r="L35" s="46"/>
      <c r="M35" s="46"/>
      <c r="N35" s="46"/>
      <c r="O35" s="46"/>
      <c r="P35" s="46"/>
      <c r="R35" s="46"/>
      <c r="S35" s="46"/>
      <c r="T35" s="46"/>
      <c r="U35" s="46"/>
      <c r="V35" s="46"/>
      <c r="W35" s="46"/>
    </row>
    <row r="36" spans="2:23" ht="21" customHeight="1" thickBot="1" x14ac:dyDescent="0.25">
      <c r="B36" s="34">
        <v>3.3</v>
      </c>
      <c r="C36" s="35" t="s">
        <v>171</v>
      </c>
      <c r="D36" s="38">
        <v>30218.544999999998</v>
      </c>
      <c r="E36" s="38">
        <v>-4414.1940000000004</v>
      </c>
      <c r="F36" s="38">
        <v>-4414.1940000000004</v>
      </c>
      <c r="G36" s="38">
        <v>4275.7629999999999</v>
      </c>
      <c r="H36" s="38">
        <v>30080.113000000001</v>
      </c>
      <c r="I36" s="36">
        <v>25816.381000000001</v>
      </c>
      <c r="K36" s="46"/>
      <c r="L36" s="46"/>
      <c r="M36" s="46"/>
      <c r="N36" s="46"/>
      <c r="O36" s="46"/>
      <c r="P36" s="46"/>
      <c r="R36" s="46"/>
      <c r="S36" s="46"/>
      <c r="T36" s="46"/>
      <c r="U36" s="46"/>
      <c r="V36" s="46"/>
      <c r="W36" s="46"/>
    </row>
    <row r="37" spans="2:23" ht="21" customHeight="1" thickBot="1" x14ac:dyDescent="0.25">
      <c r="B37" s="34">
        <v>4.4000000000000004</v>
      </c>
      <c r="C37" s="35" t="s">
        <v>172</v>
      </c>
      <c r="D37" s="38">
        <v>10547.306</v>
      </c>
      <c r="E37" s="38">
        <v>-129.20699999999999</v>
      </c>
      <c r="F37" s="38">
        <v>-129.20699999999999</v>
      </c>
      <c r="G37" s="38">
        <v>0</v>
      </c>
      <c r="H37" s="38">
        <v>10418.099</v>
      </c>
      <c r="I37" s="36">
        <v>9616.1190000000006</v>
      </c>
      <c r="K37" s="46"/>
      <c r="L37" s="46"/>
      <c r="M37" s="46"/>
      <c r="N37" s="46"/>
      <c r="O37" s="46"/>
      <c r="P37" s="46"/>
      <c r="R37" s="46"/>
      <c r="S37" s="46"/>
      <c r="T37" s="46"/>
      <c r="U37" s="46"/>
      <c r="V37" s="46"/>
      <c r="W37" s="46"/>
    </row>
    <row r="38" spans="2:23" ht="21" customHeight="1" thickBot="1" x14ac:dyDescent="0.25">
      <c r="B38" s="39">
        <v>5</v>
      </c>
      <c r="C38" s="40" t="s">
        <v>161</v>
      </c>
      <c r="D38" s="43">
        <v>143605.198</v>
      </c>
      <c r="E38" s="43">
        <v>-10149.353999999999</v>
      </c>
      <c r="F38" s="43">
        <v>-10149.353999999999</v>
      </c>
      <c r="G38" s="43">
        <v>11080.512000000001</v>
      </c>
      <c r="H38" s="43">
        <v>144536.356</v>
      </c>
      <c r="I38" s="41">
        <v>134439.93299999999</v>
      </c>
      <c r="K38" s="46"/>
      <c r="L38" s="46"/>
      <c r="M38" s="46"/>
      <c r="O38" s="46"/>
      <c r="P38" s="46"/>
      <c r="R38" s="46"/>
      <c r="S38" s="46"/>
      <c r="T38" s="46"/>
      <c r="U38" s="46"/>
      <c r="V38" s="46"/>
      <c r="W38" s="46"/>
    </row>
  </sheetData>
  <mergeCells count="20">
    <mergeCell ref="C24:Q24"/>
    <mergeCell ref="C26:Q26"/>
    <mergeCell ref="B29:I29"/>
    <mergeCell ref="B31:C31"/>
    <mergeCell ref="F6:F7"/>
    <mergeCell ref="G6:I6"/>
    <mergeCell ref="J6:J7"/>
    <mergeCell ref="K6:M6"/>
    <mergeCell ref="N6:N7"/>
    <mergeCell ref="O6:O7"/>
    <mergeCell ref="B2:Q2"/>
    <mergeCell ref="B4:C7"/>
    <mergeCell ref="D4:D7"/>
    <mergeCell ref="E4:O4"/>
    <mergeCell ref="P4:Q4"/>
    <mergeCell ref="E5:M5"/>
    <mergeCell ref="N5:O5"/>
    <mergeCell ref="P5:P7"/>
    <mergeCell ref="Q5:Q7"/>
    <mergeCell ref="E6:E7"/>
  </mergeCells>
  <pageMargins left="0.70866141732283472" right="0.70866141732283472" top="0.74803149606299213" bottom="0.74803149606299213" header="0.31496062992125984" footer="0.31496062992125984"/>
  <pageSetup paperSize="8" scale="70" orientation="landscape" r:id="rId1"/>
  <headerFooter>
    <oddHeader>&amp;F</oddHeader>
    <oddFooter>&amp;A</oddFooter>
  </headerFooter>
  <rowBreaks count="1" manualBreakCount="1">
    <brk id="27" max="16383" man="1"/>
  </rowBreaks>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A235EC-F387-4F81-A11F-13A21AB96299}">
  <dimension ref="B2:D24"/>
  <sheetViews>
    <sheetView showGridLines="0" workbookViewId="0">
      <selection activeCell="D16" sqref="D16:D24"/>
    </sheetView>
  </sheetViews>
  <sheetFormatPr defaultRowHeight="12" x14ac:dyDescent="0.2"/>
  <cols>
    <col min="1" max="1" width="2.140625" style="564" customWidth="1"/>
    <col min="2" max="2" width="8.5703125" style="564" customWidth="1"/>
    <col min="3" max="3" width="42.7109375" style="564" customWidth="1"/>
    <col min="4" max="4" width="15.7109375" style="564" customWidth="1"/>
    <col min="5" max="16384" width="9.140625" style="564"/>
  </cols>
  <sheetData>
    <row r="2" spans="2:4" ht="30" customHeight="1" x14ac:dyDescent="0.2">
      <c r="B2" s="683" t="s">
        <v>173</v>
      </c>
      <c r="C2" s="761"/>
      <c r="D2" s="761"/>
    </row>
    <row r="4" spans="2:4" ht="39" customHeight="1" thickBot="1" x14ac:dyDescent="0.25">
      <c r="B4" s="48"/>
      <c r="C4" s="48" t="s">
        <v>2048</v>
      </c>
      <c r="D4" s="49" t="s">
        <v>174</v>
      </c>
    </row>
    <row r="5" spans="2:4" ht="27" customHeight="1" thickBot="1" x14ac:dyDescent="0.25">
      <c r="B5" s="39">
        <v>1</v>
      </c>
      <c r="C5" s="40" t="s">
        <v>2049</v>
      </c>
      <c r="D5" s="50">
        <v>36708.282773779996</v>
      </c>
    </row>
    <row r="6" spans="2:4" ht="21" customHeight="1" thickBot="1" x14ac:dyDescent="0.25">
      <c r="B6" s="51">
        <v>2</v>
      </c>
      <c r="C6" s="568" t="s">
        <v>175</v>
      </c>
      <c r="D6" s="52">
        <v>733.58946902999992</v>
      </c>
    </row>
    <row r="7" spans="2:4" ht="21" customHeight="1" thickBot="1" x14ac:dyDescent="0.25">
      <c r="B7" s="29">
        <v>3</v>
      </c>
      <c r="C7" s="30" t="s">
        <v>176</v>
      </c>
      <c r="D7" s="33">
        <v>-249.78914030999999</v>
      </c>
    </row>
    <row r="8" spans="2:4" ht="21" customHeight="1" thickBot="1" x14ac:dyDescent="0.25">
      <c r="B8" s="29">
        <v>4</v>
      </c>
      <c r="C8" s="30" t="s">
        <v>177</v>
      </c>
      <c r="D8" s="33">
        <v>118</v>
      </c>
    </row>
    <row r="9" spans="2:4" ht="21" customHeight="1" thickBot="1" x14ac:dyDescent="0.25">
      <c r="B9" s="29">
        <v>5</v>
      </c>
      <c r="C9" s="30" t="s">
        <v>178</v>
      </c>
      <c r="D9" s="33">
        <v>0</v>
      </c>
    </row>
    <row r="10" spans="2:4" ht="21" customHeight="1" thickBot="1" x14ac:dyDescent="0.25">
      <c r="B10" s="29">
        <v>6</v>
      </c>
      <c r="C10" s="30" t="s">
        <v>179</v>
      </c>
      <c r="D10" s="33">
        <v>0</v>
      </c>
    </row>
    <row r="11" spans="2:4" ht="21" customHeight="1" thickBot="1" x14ac:dyDescent="0.25">
      <c r="B11" s="29">
        <v>7</v>
      </c>
      <c r="C11" s="30" t="s">
        <v>180</v>
      </c>
      <c r="D11" s="33">
        <v>-105.03768581</v>
      </c>
    </row>
    <row r="12" spans="2:4" ht="21" customHeight="1" thickBot="1" x14ac:dyDescent="0.25">
      <c r="B12" s="29">
        <v>8</v>
      </c>
      <c r="C12" s="30" t="s">
        <v>181</v>
      </c>
      <c r="D12" s="33">
        <v>0</v>
      </c>
    </row>
    <row r="13" spans="2:4" ht="27" customHeight="1" thickBot="1" x14ac:dyDescent="0.25">
      <c r="B13" s="39">
        <v>9</v>
      </c>
      <c r="C13" s="40" t="s">
        <v>2050</v>
      </c>
      <c r="D13" s="41">
        <v>37205.045416699999</v>
      </c>
    </row>
    <row r="15" spans="2:4" ht="39" thickBot="1" x14ac:dyDescent="0.25">
      <c r="C15" s="48" t="s">
        <v>2051</v>
      </c>
      <c r="D15" s="49" t="s">
        <v>174</v>
      </c>
    </row>
    <row r="16" spans="2:4" ht="27" customHeight="1" thickBot="1" x14ac:dyDescent="0.25">
      <c r="B16" s="39">
        <v>1</v>
      </c>
      <c r="C16" s="40" t="s">
        <v>2052</v>
      </c>
      <c r="D16" s="50">
        <v>36236.746825249997</v>
      </c>
    </row>
    <row r="17" spans="2:4" ht="21" customHeight="1" thickBot="1" x14ac:dyDescent="0.25">
      <c r="B17" s="51">
        <v>2</v>
      </c>
      <c r="C17" s="568" t="s">
        <v>175</v>
      </c>
      <c r="D17" s="52">
        <v>194.15018643000002</v>
      </c>
    </row>
    <row r="18" spans="2:4" ht="21" customHeight="1" thickBot="1" x14ac:dyDescent="0.25">
      <c r="B18" s="29">
        <v>3</v>
      </c>
      <c r="C18" s="30" t="s">
        <v>176</v>
      </c>
      <c r="D18" s="33">
        <v>11.70543949</v>
      </c>
    </row>
    <row r="19" spans="2:4" ht="21" customHeight="1" thickBot="1" x14ac:dyDescent="0.25">
      <c r="B19" s="29">
        <v>4</v>
      </c>
      <c r="C19" s="30" t="s">
        <v>177</v>
      </c>
      <c r="D19" s="33">
        <v>271.66177708999999</v>
      </c>
    </row>
    <row r="20" spans="2:4" ht="21" customHeight="1" thickBot="1" x14ac:dyDescent="0.25">
      <c r="B20" s="29">
        <v>5</v>
      </c>
      <c r="C20" s="30" t="s">
        <v>178</v>
      </c>
      <c r="D20" s="33">
        <v>0</v>
      </c>
    </row>
    <row r="21" spans="2:4" ht="21" customHeight="1" thickBot="1" x14ac:dyDescent="0.25">
      <c r="B21" s="29">
        <v>6</v>
      </c>
      <c r="C21" s="30" t="s">
        <v>179</v>
      </c>
      <c r="D21" s="33">
        <v>0</v>
      </c>
    </row>
    <row r="22" spans="2:4" ht="21" customHeight="1" thickBot="1" x14ac:dyDescent="0.25">
      <c r="B22" s="29">
        <v>7</v>
      </c>
      <c r="C22" s="30" t="s">
        <v>180</v>
      </c>
      <c r="D22" s="33">
        <v>-5.98145449</v>
      </c>
    </row>
    <row r="23" spans="2:4" ht="21" customHeight="1" thickBot="1" x14ac:dyDescent="0.25">
      <c r="B23" s="29">
        <v>8</v>
      </c>
      <c r="C23" s="30" t="s">
        <v>181</v>
      </c>
      <c r="D23" s="33">
        <v>0</v>
      </c>
    </row>
    <row r="24" spans="2:4" ht="27" customHeight="1" thickBot="1" x14ac:dyDescent="0.25">
      <c r="B24" s="39">
        <v>9</v>
      </c>
      <c r="C24" s="40" t="s">
        <v>2049</v>
      </c>
      <c r="D24" s="41">
        <v>36708.282773779996</v>
      </c>
    </row>
  </sheetData>
  <mergeCells count="1">
    <mergeCell ref="B2:D2"/>
  </mergeCell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30AD81-8A70-4461-809E-575CB237BE77}">
  <dimension ref="B2:J186"/>
  <sheetViews>
    <sheetView showGridLines="0" workbookViewId="0">
      <pane ySplit="1" topLeftCell="A2" activePane="bottomLeft" state="frozen"/>
      <selection pane="bottomLeft" activeCell="E171" sqref="E171"/>
    </sheetView>
  </sheetViews>
  <sheetFormatPr defaultRowHeight="14.25" x14ac:dyDescent="0.2"/>
  <cols>
    <col min="1" max="1" width="2.140625" style="590" customWidth="1"/>
    <col min="2" max="2" width="16.7109375" style="590" customWidth="1"/>
    <col min="3" max="3" width="16.42578125" style="590" customWidth="1"/>
    <col min="4" max="9" width="15.7109375" style="590" customWidth="1"/>
    <col min="10" max="16384" width="9.140625" style="590"/>
  </cols>
  <sheetData>
    <row r="2" spans="2:10" ht="30" customHeight="1" x14ac:dyDescent="0.25">
      <c r="B2" s="683" t="s">
        <v>182</v>
      </c>
      <c r="C2" s="685"/>
      <c r="D2" s="685"/>
      <c r="E2" s="685"/>
      <c r="F2" s="685"/>
      <c r="G2" s="685"/>
      <c r="H2" s="685"/>
      <c r="I2" s="685"/>
      <c r="J2" s="588"/>
    </row>
    <row r="3" spans="2:10" ht="18" x14ac:dyDescent="0.25">
      <c r="B3" s="54"/>
      <c r="C3" s="55"/>
      <c r="D3" s="55"/>
      <c r="E3" s="55"/>
      <c r="F3" s="55"/>
      <c r="G3" s="55"/>
      <c r="H3" s="55"/>
    </row>
    <row r="4" spans="2:10" ht="37.5" customHeight="1" thickBot="1" x14ac:dyDescent="0.25">
      <c r="B4" s="900" t="s">
        <v>130</v>
      </c>
      <c r="C4" s="902" t="s">
        <v>183</v>
      </c>
      <c r="D4" s="904" t="s">
        <v>184</v>
      </c>
      <c r="E4" s="905"/>
      <c r="F4" s="794" t="s">
        <v>185</v>
      </c>
      <c r="G4" s="794" t="s">
        <v>186</v>
      </c>
      <c r="H4" s="794" t="s">
        <v>187</v>
      </c>
      <c r="I4" s="794" t="s">
        <v>188</v>
      </c>
    </row>
    <row r="5" spans="2:10" ht="102" customHeight="1" thickBot="1" x14ac:dyDescent="0.25">
      <c r="B5" s="901"/>
      <c r="C5" s="903"/>
      <c r="D5" s="56"/>
      <c r="E5" s="27" t="s">
        <v>189</v>
      </c>
      <c r="F5" s="906"/>
      <c r="G5" s="906" t="s">
        <v>190</v>
      </c>
      <c r="H5" s="906"/>
      <c r="I5" s="906"/>
    </row>
    <row r="6" spans="2:10" ht="20.25" customHeight="1" thickBot="1" x14ac:dyDescent="0.3">
      <c r="B6" s="899" t="s">
        <v>149</v>
      </c>
      <c r="C6" s="710"/>
      <c r="D6" s="710"/>
      <c r="E6" s="710"/>
      <c r="F6" s="710"/>
      <c r="G6" s="710"/>
      <c r="H6" s="710"/>
      <c r="I6" s="710"/>
    </row>
    <row r="7" spans="2:10" ht="21" customHeight="1" thickBot="1" x14ac:dyDescent="0.25">
      <c r="B7" s="57"/>
      <c r="C7" s="58" t="s">
        <v>191</v>
      </c>
      <c r="D7" s="33">
        <v>179</v>
      </c>
      <c r="E7" s="33">
        <v>0</v>
      </c>
      <c r="F7" s="32">
        <v>0</v>
      </c>
      <c r="G7" s="32">
        <v>4.0000000000000002E-4</v>
      </c>
      <c r="H7" s="32">
        <v>0</v>
      </c>
      <c r="I7" s="32">
        <v>0</v>
      </c>
    </row>
    <row r="8" spans="2:10" ht="21" customHeight="1" thickBot="1" x14ac:dyDescent="0.25">
      <c r="B8" s="60"/>
      <c r="C8" s="61" t="s">
        <v>192</v>
      </c>
      <c r="D8" s="33">
        <v>179</v>
      </c>
      <c r="E8" s="33">
        <v>0</v>
      </c>
      <c r="F8" s="32">
        <v>0</v>
      </c>
      <c r="G8" s="32">
        <v>4.0000000000000002E-4</v>
      </c>
      <c r="H8" s="32">
        <v>0</v>
      </c>
      <c r="I8" s="32">
        <v>0</v>
      </c>
    </row>
    <row r="9" spans="2:10" ht="21" customHeight="1" thickBot="1" x14ac:dyDescent="0.25">
      <c r="B9" s="60"/>
      <c r="C9" s="61" t="s">
        <v>193</v>
      </c>
      <c r="D9" s="33">
        <v>0</v>
      </c>
      <c r="E9" s="33">
        <v>0</v>
      </c>
      <c r="F9" s="32">
        <v>0</v>
      </c>
      <c r="G9" s="32">
        <v>2.0000000000000001E-4</v>
      </c>
      <c r="H9" s="32">
        <v>0</v>
      </c>
      <c r="I9" s="32">
        <v>0</v>
      </c>
    </row>
    <row r="10" spans="2:10" ht="21" customHeight="1" thickBot="1" x14ac:dyDescent="0.25">
      <c r="B10" s="60"/>
      <c r="C10" s="58" t="s">
        <v>194</v>
      </c>
      <c r="D10" s="33">
        <v>1</v>
      </c>
      <c r="E10" s="33">
        <v>0</v>
      </c>
      <c r="F10" s="32">
        <v>0</v>
      </c>
      <c r="G10" s="32">
        <v>1E-4</v>
      </c>
      <c r="H10" s="32">
        <v>1.8E-3</v>
      </c>
      <c r="I10" s="32">
        <v>0</v>
      </c>
    </row>
    <row r="11" spans="2:10" ht="21" customHeight="1" thickBot="1" x14ac:dyDescent="0.25">
      <c r="B11" s="60"/>
      <c r="C11" s="58" t="s">
        <v>195</v>
      </c>
      <c r="D11" s="33">
        <v>3</v>
      </c>
      <c r="E11" s="33">
        <v>0</v>
      </c>
      <c r="F11" s="32">
        <v>0</v>
      </c>
      <c r="G11" s="32">
        <v>8.0000000000000004E-4</v>
      </c>
      <c r="H11" s="32">
        <v>3.3999999999999998E-3</v>
      </c>
      <c r="I11" s="32">
        <v>0</v>
      </c>
    </row>
    <row r="12" spans="2:10" ht="21" customHeight="1" thickBot="1" x14ac:dyDescent="0.25">
      <c r="B12" s="60"/>
      <c r="C12" s="58" t="s">
        <v>196</v>
      </c>
      <c r="D12" s="33">
        <v>2</v>
      </c>
      <c r="E12" s="33">
        <v>0</v>
      </c>
      <c r="F12" s="32">
        <v>0</v>
      </c>
      <c r="G12" s="32">
        <v>4.1999999999999997E-3</v>
      </c>
      <c r="H12" s="32">
        <v>7.1000000000000004E-3</v>
      </c>
      <c r="I12" s="32">
        <v>0</v>
      </c>
    </row>
    <row r="13" spans="2:10" ht="21" customHeight="1" thickBot="1" x14ac:dyDescent="0.25">
      <c r="B13" s="60"/>
      <c r="C13" s="58" t="s">
        <v>197</v>
      </c>
      <c r="D13" s="33">
        <v>1</v>
      </c>
      <c r="E13" s="33">
        <v>0</v>
      </c>
      <c r="F13" s="32">
        <v>0</v>
      </c>
      <c r="G13" s="32">
        <v>1.4E-3</v>
      </c>
      <c r="H13" s="32">
        <v>0</v>
      </c>
      <c r="I13" s="32">
        <v>0</v>
      </c>
    </row>
    <row r="14" spans="2:10" ht="21" customHeight="1" thickBot="1" x14ac:dyDescent="0.25">
      <c r="B14" s="60"/>
      <c r="C14" s="61" t="s">
        <v>198</v>
      </c>
      <c r="D14" s="33">
        <v>1</v>
      </c>
      <c r="E14" s="33">
        <v>0</v>
      </c>
      <c r="F14" s="32">
        <v>0</v>
      </c>
      <c r="G14" s="32">
        <v>1E-3</v>
      </c>
      <c r="H14" s="32">
        <v>1.15E-2</v>
      </c>
      <c r="I14" s="32">
        <v>0</v>
      </c>
    </row>
    <row r="15" spans="2:10" ht="21" customHeight="1" thickBot="1" x14ac:dyDescent="0.25">
      <c r="B15" s="60"/>
      <c r="C15" s="61" t="s">
        <v>199</v>
      </c>
      <c r="D15" s="33">
        <v>0</v>
      </c>
      <c r="E15" s="33">
        <v>0</v>
      </c>
      <c r="F15" s="32">
        <v>0</v>
      </c>
      <c r="G15" s="32">
        <v>2.5999999999999999E-3</v>
      </c>
      <c r="H15" s="32">
        <v>0</v>
      </c>
      <c r="I15" s="32">
        <v>0</v>
      </c>
    </row>
    <row r="16" spans="2:10" ht="21" customHeight="1" thickBot="1" x14ac:dyDescent="0.25">
      <c r="B16" s="60"/>
      <c r="C16" s="58" t="s">
        <v>200</v>
      </c>
      <c r="D16" s="33">
        <v>8</v>
      </c>
      <c r="E16" s="33">
        <v>2</v>
      </c>
      <c r="F16" s="32">
        <v>0</v>
      </c>
      <c r="G16" s="32">
        <v>5.8999999999999999E-3</v>
      </c>
      <c r="H16" s="32">
        <v>0</v>
      </c>
      <c r="I16" s="32">
        <v>0</v>
      </c>
    </row>
    <row r="17" spans="2:9" ht="21" customHeight="1" thickBot="1" x14ac:dyDescent="0.25">
      <c r="B17" s="60"/>
      <c r="C17" s="61" t="s">
        <v>201</v>
      </c>
      <c r="D17" s="33">
        <v>4</v>
      </c>
      <c r="E17" s="33">
        <v>0</v>
      </c>
      <c r="F17" s="32">
        <v>0</v>
      </c>
      <c r="G17" s="32">
        <v>5.1999999999999998E-3</v>
      </c>
      <c r="H17" s="32">
        <v>3.6299999999999999E-2</v>
      </c>
      <c r="I17" s="32">
        <v>0</v>
      </c>
    </row>
    <row r="18" spans="2:9" ht="21" customHeight="1" thickBot="1" x14ac:dyDescent="0.25">
      <c r="B18" s="60"/>
      <c r="C18" s="61" t="s">
        <v>202</v>
      </c>
      <c r="D18" s="33">
        <v>4</v>
      </c>
      <c r="E18" s="33">
        <v>2</v>
      </c>
      <c r="F18" s="32">
        <v>0.5</v>
      </c>
      <c r="G18" s="32">
        <v>6.4999999999999997E-3</v>
      </c>
      <c r="H18" s="32">
        <v>9.0700000000000003E-2</v>
      </c>
      <c r="I18" s="32">
        <v>0</v>
      </c>
    </row>
    <row r="19" spans="2:9" ht="21" customHeight="1" thickBot="1" x14ac:dyDescent="0.25">
      <c r="B19" s="60"/>
      <c r="C19" s="58" t="s">
        <v>203</v>
      </c>
      <c r="D19" s="33">
        <v>12</v>
      </c>
      <c r="E19" s="33">
        <v>0</v>
      </c>
      <c r="F19" s="32">
        <v>0</v>
      </c>
      <c r="G19" s="32">
        <v>8.77E-2</v>
      </c>
      <c r="H19" s="32">
        <v>0</v>
      </c>
      <c r="I19" s="32">
        <v>0</v>
      </c>
    </row>
    <row r="20" spans="2:9" ht="21" customHeight="1" thickBot="1" x14ac:dyDescent="0.25">
      <c r="B20" s="60"/>
      <c r="C20" s="61" t="s">
        <v>204</v>
      </c>
      <c r="D20" s="33">
        <v>0</v>
      </c>
      <c r="E20" s="33">
        <v>0</v>
      </c>
      <c r="F20" s="32">
        <v>0</v>
      </c>
      <c r="G20" s="32">
        <v>3.1800000000000002E-2</v>
      </c>
      <c r="H20" s="32">
        <v>0</v>
      </c>
      <c r="I20" s="32">
        <v>0</v>
      </c>
    </row>
    <row r="21" spans="2:9" ht="21" customHeight="1" thickBot="1" x14ac:dyDescent="0.25">
      <c r="B21" s="60"/>
      <c r="C21" s="61" t="s">
        <v>205</v>
      </c>
      <c r="D21" s="33">
        <v>0</v>
      </c>
      <c r="E21" s="33">
        <v>0</v>
      </c>
      <c r="F21" s="32">
        <v>0</v>
      </c>
      <c r="G21" s="32">
        <v>0.2681</v>
      </c>
      <c r="H21" s="32">
        <v>0</v>
      </c>
      <c r="I21" s="32">
        <v>0</v>
      </c>
    </row>
    <row r="22" spans="2:9" ht="21" customHeight="1" thickBot="1" x14ac:dyDescent="0.25">
      <c r="B22" s="60"/>
      <c r="C22" s="61" t="s">
        <v>206</v>
      </c>
      <c r="D22" s="33">
        <v>12</v>
      </c>
      <c r="E22" s="33">
        <v>0</v>
      </c>
      <c r="F22" s="32">
        <v>0</v>
      </c>
      <c r="G22" s="32">
        <v>0.4168</v>
      </c>
      <c r="H22" s="32">
        <v>0.30869999999999997</v>
      </c>
      <c r="I22" s="32">
        <v>0</v>
      </c>
    </row>
    <row r="23" spans="2:9" ht="21" customHeight="1" thickBot="1" x14ac:dyDescent="0.25">
      <c r="B23" s="62"/>
      <c r="C23" s="58" t="s">
        <v>207</v>
      </c>
      <c r="D23" s="33">
        <v>1</v>
      </c>
      <c r="E23" s="33">
        <v>0</v>
      </c>
      <c r="F23" s="32">
        <v>0</v>
      </c>
      <c r="G23" s="32">
        <v>3.9600000000000003E-2</v>
      </c>
      <c r="H23" s="32">
        <v>1</v>
      </c>
      <c r="I23" s="32">
        <v>0</v>
      </c>
    </row>
    <row r="24" spans="2:9" ht="21" customHeight="1" thickBot="1" x14ac:dyDescent="0.3">
      <c r="B24" s="899" t="s">
        <v>208</v>
      </c>
      <c r="C24" s="710"/>
      <c r="D24" s="710"/>
      <c r="E24" s="710"/>
      <c r="F24" s="710"/>
      <c r="G24" s="710"/>
      <c r="H24" s="710"/>
      <c r="I24" s="710"/>
    </row>
    <row r="25" spans="2:9" ht="21" customHeight="1" thickBot="1" x14ac:dyDescent="0.25">
      <c r="B25" s="57"/>
      <c r="C25" s="58" t="s">
        <v>191</v>
      </c>
      <c r="D25" s="33">
        <v>2115</v>
      </c>
      <c r="E25" s="33">
        <v>0</v>
      </c>
      <c r="F25" s="32">
        <v>0</v>
      </c>
      <c r="G25" s="32" t="s">
        <v>2055</v>
      </c>
      <c r="H25" s="32">
        <v>0</v>
      </c>
      <c r="I25" s="32">
        <v>0</v>
      </c>
    </row>
    <row r="26" spans="2:9" ht="21" customHeight="1" thickBot="1" x14ac:dyDescent="0.25">
      <c r="B26" s="60"/>
      <c r="C26" s="61" t="s">
        <v>192</v>
      </c>
      <c r="D26" s="33">
        <v>2115</v>
      </c>
      <c r="E26" s="33">
        <v>0</v>
      </c>
      <c r="F26" s="32">
        <v>0</v>
      </c>
      <c r="G26" s="32">
        <v>5.0000000000000001E-4</v>
      </c>
      <c r="H26" s="32">
        <v>4.0000000000000002E-4</v>
      </c>
      <c r="I26" s="32">
        <v>5.0000000000000001E-4</v>
      </c>
    </row>
    <row r="27" spans="2:9" ht="21" customHeight="1" thickBot="1" x14ac:dyDescent="0.25">
      <c r="B27" s="60"/>
      <c r="C27" s="61" t="s">
        <v>193</v>
      </c>
      <c r="D27" s="33">
        <v>0</v>
      </c>
      <c r="E27" s="33">
        <v>0</v>
      </c>
      <c r="F27" s="32">
        <v>0</v>
      </c>
      <c r="G27" s="32">
        <v>1E-3</v>
      </c>
      <c r="H27" s="32">
        <v>0</v>
      </c>
      <c r="I27" s="32">
        <v>0</v>
      </c>
    </row>
    <row r="28" spans="2:9" ht="21" customHeight="1" thickBot="1" x14ac:dyDescent="0.25">
      <c r="B28" s="60"/>
      <c r="C28" s="58" t="s">
        <v>194</v>
      </c>
      <c r="D28" s="33">
        <v>206</v>
      </c>
      <c r="E28" s="33">
        <v>0</v>
      </c>
      <c r="F28" s="32">
        <v>0</v>
      </c>
      <c r="G28" s="32">
        <v>2.0999999999999999E-3</v>
      </c>
      <c r="H28" s="32">
        <v>2E-3</v>
      </c>
      <c r="I28" s="32">
        <v>0</v>
      </c>
    </row>
    <row r="29" spans="2:9" ht="21" customHeight="1" thickBot="1" x14ac:dyDescent="0.25">
      <c r="B29" s="60"/>
      <c r="C29" s="58" t="s">
        <v>195</v>
      </c>
      <c r="D29" s="33">
        <v>68</v>
      </c>
      <c r="E29" s="33">
        <v>0</v>
      </c>
      <c r="F29" s="32">
        <v>0</v>
      </c>
      <c r="G29" s="32">
        <v>1.9E-3</v>
      </c>
      <c r="H29" s="32">
        <v>3.3999999999999998E-3</v>
      </c>
      <c r="I29" s="32">
        <v>0</v>
      </c>
    </row>
    <row r="30" spans="2:9" ht="21" customHeight="1" thickBot="1" x14ac:dyDescent="0.25">
      <c r="B30" s="60"/>
      <c r="C30" s="58" t="s">
        <v>196</v>
      </c>
      <c r="D30" s="33">
        <v>40</v>
      </c>
      <c r="E30" s="33">
        <v>0</v>
      </c>
      <c r="F30" s="32">
        <v>0</v>
      </c>
      <c r="G30" s="32">
        <v>4.7999999999999996E-3</v>
      </c>
      <c r="H30" s="32">
        <v>6.8999999999999999E-3</v>
      </c>
      <c r="I30" s="32">
        <v>0</v>
      </c>
    </row>
    <row r="31" spans="2:9" ht="21" customHeight="1" thickBot="1" x14ac:dyDescent="0.25">
      <c r="B31" s="60"/>
      <c r="C31" s="58" t="s">
        <v>197</v>
      </c>
      <c r="D31" s="33">
        <v>26</v>
      </c>
      <c r="E31" s="33">
        <v>0</v>
      </c>
      <c r="F31" s="32">
        <v>0</v>
      </c>
      <c r="G31" s="32">
        <v>9.7999999999999997E-3</v>
      </c>
      <c r="H31" s="32">
        <v>0</v>
      </c>
      <c r="I31" s="32">
        <v>0</v>
      </c>
    </row>
    <row r="32" spans="2:9" ht="21" customHeight="1" thickBot="1" x14ac:dyDescent="0.25">
      <c r="B32" s="60"/>
      <c r="C32" s="61" t="s">
        <v>198</v>
      </c>
      <c r="D32" s="33">
        <v>26</v>
      </c>
      <c r="E32" s="33">
        <v>0</v>
      </c>
      <c r="F32" s="32">
        <v>0</v>
      </c>
      <c r="G32" s="32">
        <v>1.03E-2</v>
      </c>
      <c r="H32" s="32">
        <v>1.01E-2</v>
      </c>
      <c r="I32" s="32">
        <v>0</v>
      </c>
    </row>
    <row r="33" spans="2:9" ht="21" customHeight="1" thickBot="1" x14ac:dyDescent="0.25">
      <c r="B33" s="60"/>
      <c r="C33" s="61" t="s">
        <v>199</v>
      </c>
      <c r="D33" s="33">
        <v>0</v>
      </c>
      <c r="E33" s="33">
        <v>0</v>
      </c>
      <c r="F33" s="32">
        <v>0</v>
      </c>
      <c r="G33" s="32">
        <v>8.9999999999999998E-4</v>
      </c>
      <c r="H33" s="32">
        <v>0</v>
      </c>
      <c r="I33" s="32">
        <v>0</v>
      </c>
    </row>
    <row r="34" spans="2:9" ht="21" customHeight="1" thickBot="1" x14ac:dyDescent="0.25">
      <c r="B34" s="60"/>
      <c r="C34" s="58" t="s">
        <v>200</v>
      </c>
      <c r="D34" s="33">
        <v>25</v>
      </c>
      <c r="E34" s="33">
        <v>0</v>
      </c>
      <c r="F34" s="32">
        <v>0</v>
      </c>
      <c r="G34" s="32">
        <v>1.1599999999999999E-2</v>
      </c>
      <c r="H34" s="32">
        <v>0</v>
      </c>
      <c r="I34" s="32">
        <v>0</v>
      </c>
    </row>
    <row r="35" spans="2:9" ht="21" customHeight="1" thickBot="1" x14ac:dyDescent="0.25">
      <c r="B35" s="60"/>
      <c r="C35" s="61" t="s">
        <v>201</v>
      </c>
      <c r="D35" s="33">
        <v>17</v>
      </c>
      <c r="E35" s="33">
        <v>0</v>
      </c>
      <c r="F35" s="32">
        <v>0</v>
      </c>
      <c r="G35" s="32">
        <v>9.7999999999999997E-3</v>
      </c>
      <c r="H35" s="32">
        <v>3.73E-2</v>
      </c>
      <c r="I35" s="32">
        <v>0</v>
      </c>
    </row>
    <row r="36" spans="2:9" ht="21" customHeight="1" thickBot="1" x14ac:dyDescent="0.25">
      <c r="B36" s="60"/>
      <c r="C36" s="61" t="s">
        <v>202</v>
      </c>
      <c r="D36" s="33">
        <v>8</v>
      </c>
      <c r="E36" s="33">
        <v>0</v>
      </c>
      <c r="F36" s="32">
        <v>0</v>
      </c>
      <c r="G36" s="32">
        <v>1.66E-2</v>
      </c>
      <c r="H36" s="32">
        <v>9.0700000000000003E-2</v>
      </c>
      <c r="I36" s="32">
        <v>0</v>
      </c>
    </row>
    <row r="37" spans="2:9" ht="21" customHeight="1" thickBot="1" x14ac:dyDescent="0.25">
      <c r="B37" s="60"/>
      <c r="C37" s="58" t="s">
        <v>203</v>
      </c>
      <c r="D37" s="33">
        <v>76</v>
      </c>
      <c r="E37" s="33">
        <v>1</v>
      </c>
      <c r="F37" s="32">
        <v>0</v>
      </c>
      <c r="G37" s="32">
        <v>0.1229</v>
      </c>
      <c r="H37" s="32">
        <v>0</v>
      </c>
      <c r="I37" s="32">
        <v>0</v>
      </c>
    </row>
    <row r="38" spans="2:9" ht="21" customHeight="1" thickBot="1" x14ac:dyDescent="0.25">
      <c r="B38" s="60"/>
      <c r="C38" s="61" t="s">
        <v>204</v>
      </c>
      <c r="D38" s="33">
        <v>21</v>
      </c>
      <c r="E38" s="33">
        <v>0</v>
      </c>
      <c r="F38" s="32">
        <v>0</v>
      </c>
      <c r="G38" s="32">
        <v>3.2500000000000001E-2</v>
      </c>
      <c r="H38" s="32">
        <v>0.1384</v>
      </c>
      <c r="I38" s="32">
        <v>0</v>
      </c>
    </row>
    <row r="39" spans="2:9" ht="21" customHeight="1" thickBot="1" x14ac:dyDescent="0.25">
      <c r="B39" s="60"/>
      <c r="C39" s="61" t="s">
        <v>205</v>
      </c>
      <c r="D39" s="33">
        <v>0</v>
      </c>
      <c r="E39" s="33">
        <v>0</v>
      </c>
      <c r="F39" s="32">
        <v>0</v>
      </c>
      <c r="G39" s="32">
        <v>0</v>
      </c>
      <c r="H39" s="32">
        <v>0</v>
      </c>
      <c r="I39" s="32">
        <v>0</v>
      </c>
    </row>
    <row r="40" spans="2:9" ht="21" customHeight="1" thickBot="1" x14ac:dyDescent="0.25">
      <c r="B40" s="60"/>
      <c r="C40" s="61" t="s">
        <v>206</v>
      </c>
      <c r="D40" s="33">
        <v>55</v>
      </c>
      <c r="E40" s="33">
        <v>1</v>
      </c>
      <c r="F40" s="32">
        <v>1.8200000000000001E-2</v>
      </c>
      <c r="G40" s="32">
        <v>0.34329999999999999</v>
      </c>
      <c r="H40" s="32">
        <v>0.30869999999999997</v>
      </c>
      <c r="I40" s="32">
        <v>0</v>
      </c>
    </row>
    <row r="41" spans="2:9" ht="21" customHeight="1" thickBot="1" x14ac:dyDescent="0.25">
      <c r="B41" s="62"/>
      <c r="C41" s="58" t="s">
        <v>207</v>
      </c>
      <c r="D41" s="33">
        <v>2</v>
      </c>
      <c r="E41" s="33">
        <v>0</v>
      </c>
      <c r="F41" s="32">
        <v>0</v>
      </c>
      <c r="G41" s="32">
        <v>7.7999999999999996E-3</v>
      </c>
      <c r="H41" s="32">
        <v>1</v>
      </c>
      <c r="I41" s="32">
        <v>0</v>
      </c>
    </row>
    <row r="42" spans="2:9" ht="21" customHeight="1" thickBot="1" x14ac:dyDescent="0.3">
      <c r="B42" s="899" t="s">
        <v>209</v>
      </c>
      <c r="C42" s="710"/>
      <c r="D42" s="710"/>
      <c r="E42" s="710"/>
      <c r="F42" s="710"/>
      <c r="G42" s="710"/>
      <c r="H42" s="710"/>
      <c r="I42" s="710"/>
    </row>
    <row r="43" spans="2:9" ht="21" customHeight="1" thickBot="1" x14ac:dyDescent="0.25">
      <c r="B43" s="57"/>
      <c r="C43" s="58" t="s">
        <v>191</v>
      </c>
      <c r="D43" s="33">
        <v>256</v>
      </c>
      <c r="E43" s="33">
        <v>0</v>
      </c>
      <c r="F43" s="32">
        <v>0</v>
      </c>
      <c r="G43" s="32">
        <v>1E-3</v>
      </c>
      <c r="H43" s="32">
        <v>0</v>
      </c>
      <c r="I43" s="32">
        <v>0</v>
      </c>
    </row>
    <row r="44" spans="2:9" ht="21" customHeight="1" thickBot="1" x14ac:dyDescent="0.25">
      <c r="B44" s="60"/>
      <c r="C44" s="61" t="s">
        <v>192</v>
      </c>
      <c r="D44" s="33">
        <v>132</v>
      </c>
      <c r="E44" s="33">
        <v>0</v>
      </c>
      <c r="F44" s="32">
        <v>0</v>
      </c>
      <c r="G44" s="32">
        <v>8.0000000000000004E-4</v>
      </c>
      <c r="H44" s="32">
        <v>8.0000000000000004E-4</v>
      </c>
      <c r="I44" s="32">
        <v>0</v>
      </c>
    </row>
    <row r="45" spans="2:9" ht="21" customHeight="1" thickBot="1" x14ac:dyDescent="0.25">
      <c r="B45" s="60"/>
      <c r="C45" s="61" t="s">
        <v>193</v>
      </c>
      <c r="D45" s="33">
        <v>124</v>
      </c>
      <c r="E45" s="33">
        <v>0</v>
      </c>
      <c r="F45" s="32">
        <v>0</v>
      </c>
      <c r="G45" s="32">
        <v>1.1000000000000001E-3</v>
      </c>
      <c r="H45" s="32">
        <v>1.2999999999999999E-3</v>
      </c>
      <c r="I45" s="32">
        <v>0</v>
      </c>
    </row>
    <row r="46" spans="2:9" ht="21" customHeight="1" thickBot="1" x14ac:dyDescent="0.25">
      <c r="B46" s="60"/>
      <c r="C46" s="58" t="s">
        <v>194</v>
      </c>
      <c r="D46" s="33">
        <v>37</v>
      </c>
      <c r="E46" s="33">
        <v>0</v>
      </c>
      <c r="F46" s="32">
        <v>0</v>
      </c>
      <c r="G46" s="32">
        <v>1.6999999999999999E-3</v>
      </c>
      <c r="H46" s="32">
        <v>1.8E-3</v>
      </c>
      <c r="I46" s="32">
        <v>0</v>
      </c>
    </row>
    <row r="47" spans="2:9" ht="21" customHeight="1" thickBot="1" x14ac:dyDescent="0.25">
      <c r="B47" s="60"/>
      <c r="C47" s="58" t="s">
        <v>195</v>
      </c>
      <c r="D47" s="33">
        <v>305</v>
      </c>
      <c r="E47" s="33">
        <v>0</v>
      </c>
      <c r="F47" s="32">
        <v>0</v>
      </c>
      <c r="G47" s="32">
        <v>2.7000000000000001E-3</v>
      </c>
      <c r="H47" s="32">
        <v>3.5000000000000001E-3</v>
      </c>
      <c r="I47" s="32">
        <v>0</v>
      </c>
    </row>
    <row r="48" spans="2:9" ht="21" customHeight="1" thickBot="1" x14ac:dyDescent="0.25">
      <c r="B48" s="60"/>
      <c r="C48" s="58" t="s">
        <v>196</v>
      </c>
      <c r="D48" s="33">
        <v>141</v>
      </c>
      <c r="E48" s="33">
        <v>0</v>
      </c>
      <c r="F48" s="32">
        <v>0</v>
      </c>
      <c r="G48" s="32">
        <v>4.4999999999999997E-3</v>
      </c>
      <c r="H48" s="32">
        <v>5.7999999999999996E-3</v>
      </c>
      <c r="I48" s="32">
        <v>0</v>
      </c>
    </row>
    <row r="49" spans="2:9" ht="21" customHeight="1" thickBot="1" x14ac:dyDescent="0.25">
      <c r="B49" s="60"/>
      <c r="C49" s="58" t="s">
        <v>197</v>
      </c>
      <c r="D49" s="33">
        <v>1156</v>
      </c>
      <c r="E49" s="33">
        <v>2</v>
      </c>
      <c r="F49" s="32">
        <v>0</v>
      </c>
      <c r="G49" s="32">
        <v>1.0800000000000001E-2</v>
      </c>
      <c r="H49" s="32">
        <v>0</v>
      </c>
      <c r="I49" s="32">
        <v>0</v>
      </c>
    </row>
    <row r="50" spans="2:9" ht="21" customHeight="1" thickBot="1" x14ac:dyDescent="0.25">
      <c r="B50" s="60"/>
      <c r="C50" s="61" t="s">
        <v>198</v>
      </c>
      <c r="D50" s="33">
        <v>732</v>
      </c>
      <c r="E50" s="33">
        <v>1</v>
      </c>
      <c r="F50" s="32">
        <v>1.4E-3</v>
      </c>
      <c r="G50" s="32">
        <v>8.8000000000000005E-3</v>
      </c>
      <c r="H50" s="32">
        <v>9.2999999999999992E-3</v>
      </c>
      <c r="I50" s="32">
        <v>1.5E-3</v>
      </c>
    </row>
    <row r="51" spans="2:9" ht="21" customHeight="1" thickBot="1" x14ac:dyDescent="0.25">
      <c r="B51" s="60"/>
      <c r="C51" s="61" t="s">
        <v>199</v>
      </c>
      <c r="D51" s="33">
        <v>424</v>
      </c>
      <c r="E51" s="33">
        <v>1</v>
      </c>
      <c r="F51" s="32">
        <v>2.3999999999999998E-3</v>
      </c>
      <c r="G51" s="32">
        <v>1.7299999999999999E-2</v>
      </c>
      <c r="H51" s="32">
        <v>1.83E-2</v>
      </c>
      <c r="I51" s="32">
        <v>1.04E-2</v>
      </c>
    </row>
    <row r="52" spans="2:9" ht="21" customHeight="1" thickBot="1" x14ac:dyDescent="0.25">
      <c r="B52" s="60"/>
      <c r="C52" s="58" t="s">
        <v>200</v>
      </c>
      <c r="D52" s="33">
        <v>847</v>
      </c>
      <c r="E52" s="33">
        <v>4</v>
      </c>
      <c r="F52" s="32">
        <v>0</v>
      </c>
      <c r="G52" s="32">
        <v>3.7600000000000001E-2</v>
      </c>
      <c r="H52" s="32">
        <v>0</v>
      </c>
      <c r="I52" s="32">
        <v>0</v>
      </c>
    </row>
    <row r="53" spans="2:9" ht="21" customHeight="1" thickBot="1" x14ac:dyDescent="0.25">
      <c r="B53" s="60"/>
      <c r="C53" s="61" t="s">
        <v>201</v>
      </c>
      <c r="D53" s="33">
        <v>475</v>
      </c>
      <c r="E53" s="33">
        <v>0</v>
      </c>
      <c r="F53" s="32">
        <v>0</v>
      </c>
      <c r="G53" s="32">
        <v>3.1E-2</v>
      </c>
      <c r="H53" s="32">
        <v>3.2000000000000001E-2</v>
      </c>
      <c r="I53" s="32">
        <v>8.3000000000000001E-3</v>
      </c>
    </row>
    <row r="54" spans="2:9" ht="21" customHeight="1" thickBot="1" x14ac:dyDescent="0.25">
      <c r="B54" s="60"/>
      <c r="C54" s="61" t="s">
        <v>202</v>
      </c>
      <c r="D54" s="33">
        <v>372</v>
      </c>
      <c r="E54" s="33">
        <v>4</v>
      </c>
      <c r="F54" s="32">
        <v>1.0800000000000001E-2</v>
      </c>
      <c r="G54" s="32">
        <v>5.9200000000000003E-2</v>
      </c>
      <c r="H54" s="32">
        <v>6.4899999999999999E-2</v>
      </c>
      <c r="I54" s="32">
        <v>1.9400000000000001E-2</v>
      </c>
    </row>
    <row r="55" spans="2:9" ht="21" customHeight="1" thickBot="1" x14ac:dyDescent="0.25">
      <c r="B55" s="60"/>
      <c r="C55" s="58" t="s">
        <v>203</v>
      </c>
      <c r="D55" s="33">
        <v>591</v>
      </c>
      <c r="E55" s="33">
        <v>6</v>
      </c>
      <c r="F55" s="32">
        <v>0</v>
      </c>
      <c r="G55" s="32">
        <v>8.09E-2</v>
      </c>
      <c r="H55" s="32">
        <v>0</v>
      </c>
      <c r="I55" s="32">
        <v>0</v>
      </c>
    </row>
    <row r="56" spans="2:9" ht="21" customHeight="1" thickBot="1" x14ac:dyDescent="0.25">
      <c r="B56" s="60"/>
      <c r="C56" s="61" t="s">
        <v>204</v>
      </c>
      <c r="D56" s="33">
        <v>115</v>
      </c>
      <c r="E56" s="33">
        <v>4</v>
      </c>
      <c r="F56" s="32">
        <v>3.4799999999999998E-2</v>
      </c>
      <c r="G56" s="32">
        <v>0.11509999999999999</v>
      </c>
      <c r="H56" s="32">
        <v>0.13320000000000001</v>
      </c>
      <c r="I56" s="32">
        <v>1.8700000000000001E-2</v>
      </c>
    </row>
    <row r="57" spans="2:9" ht="21" customHeight="1" thickBot="1" x14ac:dyDescent="0.25">
      <c r="B57" s="60"/>
      <c r="C57" s="61" t="s">
        <v>205</v>
      </c>
      <c r="D57" s="33">
        <v>0</v>
      </c>
      <c r="E57" s="33">
        <v>0</v>
      </c>
      <c r="F57" s="32">
        <v>0</v>
      </c>
      <c r="G57" s="32">
        <v>0</v>
      </c>
      <c r="H57" s="32">
        <v>0</v>
      </c>
      <c r="I57" s="32">
        <v>0</v>
      </c>
    </row>
    <row r="58" spans="2:9" ht="21" customHeight="1" thickBot="1" x14ac:dyDescent="0.25">
      <c r="B58" s="60"/>
      <c r="C58" s="61" t="s">
        <v>206</v>
      </c>
      <c r="D58" s="33">
        <v>476</v>
      </c>
      <c r="E58" s="33">
        <v>2</v>
      </c>
      <c r="F58" s="32">
        <v>4.1999999999999997E-3</v>
      </c>
      <c r="G58" s="32">
        <v>4.0500000000000001E-2</v>
      </c>
      <c r="H58" s="32">
        <v>0.38619999999999999</v>
      </c>
      <c r="I58" s="32">
        <v>2.0999999999999999E-3</v>
      </c>
    </row>
    <row r="59" spans="2:9" ht="21" customHeight="1" thickBot="1" x14ac:dyDescent="0.25">
      <c r="B59" s="62"/>
      <c r="C59" s="58" t="s">
        <v>207</v>
      </c>
      <c r="D59" s="33">
        <v>116</v>
      </c>
      <c r="E59" s="33">
        <v>0</v>
      </c>
      <c r="F59" s="32">
        <v>0</v>
      </c>
      <c r="G59" s="32">
        <v>1</v>
      </c>
      <c r="H59" s="32">
        <v>1</v>
      </c>
      <c r="I59" s="32">
        <v>0</v>
      </c>
    </row>
    <row r="60" spans="2:9" ht="21" customHeight="1" thickBot="1" x14ac:dyDescent="0.3">
      <c r="B60" s="899" t="s">
        <v>210</v>
      </c>
      <c r="C60" s="710"/>
      <c r="D60" s="710"/>
      <c r="E60" s="710"/>
      <c r="F60" s="710"/>
      <c r="G60" s="710"/>
      <c r="H60" s="710"/>
      <c r="I60" s="710"/>
    </row>
    <row r="61" spans="2:9" ht="21" customHeight="1" thickBot="1" x14ac:dyDescent="0.25">
      <c r="B61" s="57"/>
      <c r="C61" s="58" t="s">
        <v>191</v>
      </c>
      <c r="D61" s="33">
        <v>3</v>
      </c>
      <c r="E61" s="33">
        <v>0</v>
      </c>
      <c r="F61" s="32">
        <v>0</v>
      </c>
      <c r="G61" s="32">
        <v>5.9999999999999995E-4</v>
      </c>
      <c r="H61" s="32">
        <v>0</v>
      </c>
      <c r="I61" s="32">
        <v>0</v>
      </c>
    </row>
    <row r="62" spans="2:9" ht="21" customHeight="1" thickBot="1" x14ac:dyDescent="0.25">
      <c r="B62" s="60"/>
      <c r="C62" s="61" t="s">
        <v>192</v>
      </c>
      <c r="D62" s="33">
        <v>3</v>
      </c>
      <c r="E62" s="33">
        <v>0</v>
      </c>
      <c r="F62" s="32">
        <v>0</v>
      </c>
      <c r="G62" s="32">
        <v>5.9999999999999995E-4</v>
      </c>
      <c r="H62" s="32">
        <v>5.9999999999999995E-4</v>
      </c>
      <c r="I62" s="32">
        <v>0</v>
      </c>
    </row>
    <row r="63" spans="2:9" ht="21" customHeight="1" thickBot="1" x14ac:dyDescent="0.25">
      <c r="B63" s="60"/>
      <c r="C63" s="61" t="s">
        <v>193</v>
      </c>
      <c r="D63" s="33">
        <v>0</v>
      </c>
      <c r="E63" s="33">
        <v>0</v>
      </c>
      <c r="F63" s="32">
        <v>0</v>
      </c>
      <c r="G63" s="32">
        <v>0</v>
      </c>
      <c r="H63" s="32">
        <v>0</v>
      </c>
      <c r="I63" s="32">
        <v>0</v>
      </c>
    </row>
    <row r="64" spans="2:9" ht="21" customHeight="1" thickBot="1" x14ac:dyDescent="0.25">
      <c r="B64" s="60"/>
      <c r="C64" s="58" t="s">
        <v>194</v>
      </c>
      <c r="D64" s="33">
        <v>9</v>
      </c>
      <c r="E64" s="33">
        <v>0</v>
      </c>
      <c r="F64" s="32">
        <v>0</v>
      </c>
      <c r="G64" s="32">
        <v>2E-3</v>
      </c>
      <c r="H64" s="32">
        <v>1.8E-3</v>
      </c>
      <c r="I64" s="32">
        <v>0</v>
      </c>
    </row>
    <row r="65" spans="2:9" ht="21" customHeight="1" thickBot="1" x14ac:dyDescent="0.25">
      <c r="B65" s="60"/>
      <c r="C65" s="58" t="s">
        <v>195</v>
      </c>
      <c r="D65" s="33">
        <v>6</v>
      </c>
      <c r="E65" s="33">
        <v>0</v>
      </c>
      <c r="F65" s="32">
        <v>0</v>
      </c>
      <c r="G65" s="32">
        <v>3.8999999999999998E-3</v>
      </c>
      <c r="H65" s="32">
        <v>3.3999999999999998E-3</v>
      </c>
      <c r="I65" s="32">
        <v>0</v>
      </c>
    </row>
    <row r="66" spans="2:9" ht="21" customHeight="1" thickBot="1" x14ac:dyDescent="0.25">
      <c r="B66" s="60"/>
      <c r="C66" s="58" t="s">
        <v>196</v>
      </c>
      <c r="D66" s="33">
        <v>21</v>
      </c>
      <c r="E66" s="33">
        <v>0</v>
      </c>
      <c r="F66" s="32">
        <v>0</v>
      </c>
      <c r="G66" s="32">
        <v>0</v>
      </c>
      <c r="H66" s="32">
        <v>7.1000000000000004E-3</v>
      </c>
      <c r="I66" s="32">
        <v>0</v>
      </c>
    </row>
    <row r="67" spans="2:9" ht="21" customHeight="1" thickBot="1" x14ac:dyDescent="0.25">
      <c r="B67" s="60"/>
      <c r="C67" s="58" t="s">
        <v>197</v>
      </c>
      <c r="D67" s="33">
        <v>32</v>
      </c>
      <c r="E67" s="33">
        <v>0</v>
      </c>
      <c r="F67" s="32">
        <v>0</v>
      </c>
      <c r="G67" s="32">
        <v>9.9000000000000008E-3</v>
      </c>
      <c r="H67" s="32">
        <v>0</v>
      </c>
      <c r="I67" s="32">
        <v>0</v>
      </c>
    </row>
    <row r="68" spans="2:9" ht="21" customHeight="1" thickBot="1" x14ac:dyDescent="0.25">
      <c r="B68" s="60"/>
      <c r="C68" s="61" t="s">
        <v>198</v>
      </c>
      <c r="D68" s="33">
        <v>32</v>
      </c>
      <c r="E68" s="33">
        <v>0</v>
      </c>
      <c r="F68" s="32">
        <v>0</v>
      </c>
      <c r="G68" s="32">
        <v>9.9000000000000008E-3</v>
      </c>
      <c r="H68" s="32">
        <v>9.9000000000000008E-3</v>
      </c>
      <c r="I68" s="32">
        <v>0</v>
      </c>
    </row>
    <row r="69" spans="2:9" ht="21" customHeight="1" thickBot="1" x14ac:dyDescent="0.25">
      <c r="B69" s="60"/>
      <c r="C69" s="61" t="s">
        <v>199</v>
      </c>
      <c r="D69" s="33">
        <v>0</v>
      </c>
      <c r="E69" s="33">
        <v>0</v>
      </c>
      <c r="F69" s="32">
        <v>0</v>
      </c>
      <c r="G69" s="32">
        <v>0</v>
      </c>
      <c r="H69" s="32">
        <v>0</v>
      </c>
      <c r="I69" s="32">
        <v>0</v>
      </c>
    </row>
    <row r="70" spans="2:9" ht="21" customHeight="1" thickBot="1" x14ac:dyDescent="0.25">
      <c r="B70" s="60"/>
      <c r="C70" s="58" t="s">
        <v>200</v>
      </c>
      <c r="D70" s="33">
        <v>5</v>
      </c>
      <c r="E70" s="33">
        <v>0</v>
      </c>
      <c r="F70" s="32">
        <v>0</v>
      </c>
      <c r="G70" s="32">
        <v>0</v>
      </c>
      <c r="H70" s="32">
        <v>0</v>
      </c>
      <c r="I70" s="32">
        <v>0</v>
      </c>
    </row>
    <row r="71" spans="2:9" ht="21" customHeight="1" thickBot="1" x14ac:dyDescent="0.25">
      <c r="B71" s="60"/>
      <c r="C71" s="61" t="s">
        <v>201</v>
      </c>
      <c r="D71" s="33">
        <v>5</v>
      </c>
      <c r="E71" s="33">
        <v>0</v>
      </c>
      <c r="F71" s="32">
        <v>0</v>
      </c>
      <c r="G71" s="32">
        <v>0</v>
      </c>
      <c r="H71" s="32">
        <v>3.1899999999999998E-2</v>
      </c>
      <c r="I71" s="32">
        <v>0</v>
      </c>
    </row>
    <row r="72" spans="2:9" ht="21" customHeight="1" thickBot="1" x14ac:dyDescent="0.25">
      <c r="B72" s="60"/>
      <c r="C72" s="61" t="s">
        <v>202</v>
      </c>
      <c r="D72" s="33">
        <v>0</v>
      </c>
      <c r="E72" s="33">
        <v>0</v>
      </c>
      <c r="F72" s="32">
        <v>0</v>
      </c>
      <c r="G72" s="32">
        <v>0</v>
      </c>
      <c r="H72" s="32">
        <v>0</v>
      </c>
      <c r="I72" s="32">
        <v>0</v>
      </c>
    </row>
    <row r="73" spans="2:9" ht="21" customHeight="1" thickBot="1" x14ac:dyDescent="0.25">
      <c r="B73" s="60"/>
      <c r="C73" s="58" t="s">
        <v>203</v>
      </c>
      <c r="D73" s="33">
        <v>4</v>
      </c>
      <c r="E73" s="33">
        <v>0</v>
      </c>
      <c r="F73" s="32">
        <v>0</v>
      </c>
      <c r="G73" s="32">
        <v>0.33739999999999998</v>
      </c>
      <c r="H73" s="32">
        <v>0</v>
      </c>
      <c r="I73" s="32">
        <v>0</v>
      </c>
    </row>
    <row r="74" spans="2:9" ht="21" customHeight="1" thickBot="1" x14ac:dyDescent="0.25">
      <c r="B74" s="60"/>
      <c r="C74" s="61" t="s">
        <v>204</v>
      </c>
      <c r="D74" s="33">
        <v>3</v>
      </c>
      <c r="E74" s="33">
        <v>0</v>
      </c>
      <c r="F74" s="32">
        <v>0</v>
      </c>
      <c r="G74" s="32">
        <v>0</v>
      </c>
      <c r="H74" s="32">
        <v>0.1384</v>
      </c>
      <c r="I74" s="32">
        <v>0</v>
      </c>
    </row>
    <row r="75" spans="2:9" ht="21" customHeight="1" thickBot="1" x14ac:dyDescent="0.25">
      <c r="B75" s="60"/>
      <c r="C75" s="61" t="s">
        <v>205</v>
      </c>
      <c r="D75" s="33">
        <v>0</v>
      </c>
      <c r="E75" s="33">
        <v>0</v>
      </c>
      <c r="F75" s="32">
        <v>0</v>
      </c>
      <c r="G75" s="32">
        <v>0</v>
      </c>
      <c r="H75" s="32">
        <v>0</v>
      </c>
      <c r="I75" s="32">
        <v>0</v>
      </c>
    </row>
    <row r="76" spans="2:9" ht="21" customHeight="1" thickBot="1" x14ac:dyDescent="0.25">
      <c r="B76" s="60"/>
      <c r="C76" s="61" t="s">
        <v>206</v>
      </c>
      <c r="D76" s="33">
        <v>1</v>
      </c>
      <c r="E76" s="33">
        <v>0</v>
      </c>
      <c r="F76" s="32">
        <v>0</v>
      </c>
      <c r="G76" s="32">
        <v>0.33739999999999998</v>
      </c>
      <c r="H76" s="32">
        <v>0.30869999999999997</v>
      </c>
      <c r="I76" s="32">
        <v>0.2</v>
      </c>
    </row>
    <row r="77" spans="2:9" ht="21" customHeight="1" thickBot="1" x14ac:dyDescent="0.25">
      <c r="B77" s="62"/>
      <c r="C77" s="58" t="s">
        <v>207</v>
      </c>
      <c r="D77" s="33">
        <v>4</v>
      </c>
      <c r="E77" s="33">
        <v>0</v>
      </c>
      <c r="F77" s="32">
        <v>0</v>
      </c>
      <c r="G77" s="32">
        <v>1</v>
      </c>
      <c r="H77" s="32">
        <v>1</v>
      </c>
      <c r="I77" s="32">
        <v>0</v>
      </c>
    </row>
    <row r="78" spans="2:9" ht="21" customHeight="1" thickBot="1" x14ac:dyDescent="0.3">
      <c r="B78" s="899" t="s">
        <v>211</v>
      </c>
      <c r="C78" s="710"/>
      <c r="D78" s="710"/>
      <c r="E78" s="710"/>
      <c r="F78" s="710"/>
      <c r="G78" s="710"/>
      <c r="H78" s="710"/>
      <c r="I78" s="710"/>
    </row>
    <row r="79" spans="2:9" ht="21" customHeight="1" thickBot="1" x14ac:dyDescent="0.25">
      <c r="B79" s="57"/>
      <c r="C79" s="58" t="s">
        <v>191</v>
      </c>
      <c r="D79" s="33">
        <v>775</v>
      </c>
      <c r="E79" s="33">
        <v>0</v>
      </c>
      <c r="F79" s="32">
        <v>0</v>
      </c>
      <c r="G79" s="32">
        <v>1.1000000000000001E-3</v>
      </c>
      <c r="H79" s="32">
        <v>0</v>
      </c>
      <c r="I79" s="32">
        <v>0</v>
      </c>
    </row>
    <row r="80" spans="2:9" ht="21" customHeight="1" thickBot="1" x14ac:dyDescent="0.25">
      <c r="B80" s="60"/>
      <c r="C80" s="61" t="s">
        <v>192</v>
      </c>
      <c r="D80" s="33">
        <v>378</v>
      </c>
      <c r="E80" s="33">
        <v>0</v>
      </c>
      <c r="F80" s="32">
        <v>0</v>
      </c>
      <c r="G80" s="32">
        <v>5.0000000000000001E-4</v>
      </c>
      <c r="H80" s="32">
        <v>8.0000000000000004E-4</v>
      </c>
      <c r="I80" s="32">
        <v>0</v>
      </c>
    </row>
    <row r="81" spans="2:9" ht="21" customHeight="1" thickBot="1" x14ac:dyDescent="0.25">
      <c r="B81" s="60"/>
      <c r="C81" s="61" t="s">
        <v>193</v>
      </c>
      <c r="D81" s="33">
        <v>397</v>
      </c>
      <c r="E81" s="33">
        <v>0</v>
      </c>
      <c r="F81" s="32">
        <v>0</v>
      </c>
      <c r="G81" s="32">
        <v>1.2999999999999999E-3</v>
      </c>
      <c r="H81" s="32">
        <v>1.2999999999999999E-3</v>
      </c>
      <c r="I81" s="32">
        <v>0</v>
      </c>
    </row>
    <row r="82" spans="2:9" ht="21" customHeight="1" thickBot="1" x14ac:dyDescent="0.25">
      <c r="B82" s="60"/>
      <c r="C82" s="58" t="s">
        <v>194</v>
      </c>
      <c r="D82" s="33">
        <v>148</v>
      </c>
      <c r="E82" s="33">
        <v>0</v>
      </c>
      <c r="F82" s="32">
        <v>0</v>
      </c>
      <c r="G82" s="32">
        <v>1.6999999999999999E-3</v>
      </c>
      <c r="H82" s="32">
        <v>1.6999999999999999E-3</v>
      </c>
      <c r="I82" s="32">
        <v>0</v>
      </c>
    </row>
    <row r="83" spans="2:9" ht="21" customHeight="1" thickBot="1" x14ac:dyDescent="0.25">
      <c r="B83" s="60"/>
      <c r="C83" s="58" t="s">
        <v>195</v>
      </c>
      <c r="D83" s="33">
        <v>1265</v>
      </c>
      <c r="E83" s="33">
        <v>2</v>
      </c>
      <c r="F83" s="32">
        <v>1.6000000000000001E-3</v>
      </c>
      <c r="G83" s="32">
        <v>3.3999999999999998E-3</v>
      </c>
      <c r="H83" s="32">
        <v>3.7000000000000002E-3</v>
      </c>
      <c r="I83" s="32">
        <v>0</v>
      </c>
    </row>
    <row r="84" spans="2:9" ht="21" customHeight="1" thickBot="1" x14ac:dyDescent="0.25">
      <c r="B84" s="60"/>
      <c r="C84" s="58" t="s">
        <v>196</v>
      </c>
      <c r="D84" s="33">
        <v>901</v>
      </c>
      <c r="E84" s="33">
        <v>5</v>
      </c>
      <c r="F84" s="32">
        <v>5.4999999999999997E-3</v>
      </c>
      <c r="G84" s="32">
        <v>5.7000000000000002E-3</v>
      </c>
      <c r="H84" s="32">
        <v>7.1000000000000004E-3</v>
      </c>
      <c r="I84" s="32">
        <v>3.8E-3</v>
      </c>
    </row>
    <row r="85" spans="2:9" ht="21" customHeight="1" thickBot="1" x14ac:dyDescent="0.25">
      <c r="B85" s="60"/>
      <c r="C85" s="58" t="s">
        <v>197</v>
      </c>
      <c r="D85" s="33">
        <v>4537</v>
      </c>
      <c r="E85" s="33">
        <v>20</v>
      </c>
      <c r="F85" s="32">
        <v>0</v>
      </c>
      <c r="G85" s="32">
        <v>1.3100000000000001E-2</v>
      </c>
      <c r="H85" s="32">
        <v>0</v>
      </c>
      <c r="I85" s="32">
        <v>0</v>
      </c>
    </row>
    <row r="86" spans="2:9" ht="21" customHeight="1" thickBot="1" x14ac:dyDescent="0.25">
      <c r="B86" s="60"/>
      <c r="C86" s="61" t="s">
        <v>198</v>
      </c>
      <c r="D86" s="33">
        <v>1876</v>
      </c>
      <c r="E86" s="33">
        <v>2</v>
      </c>
      <c r="F86" s="32">
        <v>1.1000000000000001E-3</v>
      </c>
      <c r="G86" s="32">
        <v>7.9000000000000008E-3</v>
      </c>
      <c r="H86" s="32">
        <v>9.1000000000000004E-3</v>
      </c>
      <c r="I86" s="32">
        <v>2.8999999999999998E-3</v>
      </c>
    </row>
    <row r="87" spans="2:9" ht="21" customHeight="1" thickBot="1" x14ac:dyDescent="0.25">
      <c r="B87" s="60"/>
      <c r="C87" s="61" t="s">
        <v>199</v>
      </c>
      <c r="D87" s="33">
        <v>2661</v>
      </c>
      <c r="E87" s="33">
        <v>18</v>
      </c>
      <c r="F87" s="32">
        <v>6.7999999999999996E-3</v>
      </c>
      <c r="G87" s="32">
        <v>1.7899999999999999E-2</v>
      </c>
      <c r="H87" s="32">
        <v>2.0199999999999999E-2</v>
      </c>
      <c r="I87" s="32">
        <v>5.1999999999999998E-3</v>
      </c>
    </row>
    <row r="88" spans="2:9" ht="21" customHeight="1" thickBot="1" x14ac:dyDescent="0.25">
      <c r="B88" s="60"/>
      <c r="C88" s="58" t="s">
        <v>200</v>
      </c>
      <c r="D88" s="33">
        <v>3116</v>
      </c>
      <c r="E88" s="33">
        <v>60</v>
      </c>
      <c r="F88" s="32">
        <v>0</v>
      </c>
      <c r="G88" s="32">
        <v>3.9600000000000003E-2</v>
      </c>
      <c r="H88" s="32">
        <v>0</v>
      </c>
      <c r="I88" s="32">
        <v>0</v>
      </c>
    </row>
    <row r="89" spans="2:9" ht="21" customHeight="1" thickBot="1" x14ac:dyDescent="0.25">
      <c r="B89" s="60"/>
      <c r="C89" s="61" t="s">
        <v>201</v>
      </c>
      <c r="D89" s="33">
        <v>1619</v>
      </c>
      <c r="E89" s="33">
        <v>18</v>
      </c>
      <c r="F89" s="32">
        <v>1.11E-2</v>
      </c>
      <c r="G89" s="32">
        <v>3.2000000000000001E-2</v>
      </c>
      <c r="H89" s="32">
        <v>3.3799999999999997E-2</v>
      </c>
      <c r="I89" s="32">
        <v>8.6E-3</v>
      </c>
    </row>
    <row r="90" spans="2:9" ht="21" customHeight="1" thickBot="1" x14ac:dyDescent="0.25">
      <c r="B90" s="60"/>
      <c r="C90" s="61" t="s">
        <v>202</v>
      </c>
      <c r="D90" s="33">
        <v>1497</v>
      </c>
      <c r="E90" s="33">
        <v>42</v>
      </c>
      <c r="F90" s="32">
        <v>2.81E-2</v>
      </c>
      <c r="G90" s="32">
        <v>5.7500000000000002E-2</v>
      </c>
      <c r="H90" s="32">
        <v>6.7900000000000002E-2</v>
      </c>
      <c r="I90" s="32">
        <v>2.1899999999999999E-2</v>
      </c>
    </row>
    <row r="91" spans="2:9" ht="21" customHeight="1" thickBot="1" x14ac:dyDescent="0.25">
      <c r="B91" s="60"/>
      <c r="C91" s="58" t="s">
        <v>203</v>
      </c>
      <c r="D91" s="33">
        <v>1975</v>
      </c>
      <c r="E91" s="33">
        <v>27</v>
      </c>
      <c r="F91" s="32">
        <v>0</v>
      </c>
      <c r="G91" s="32">
        <v>0.2898</v>
      </c>
      <c r="H91" s="32">
        <v>0</v>
      </c>
      <c r="I91" s="32">
        <v>0</v>
      </c>
    </row>
    <row r="92" spans="2:9" ht="21" customHeight="1" thickBot="1" x14ac:dyDescent="0.25">
      <c r="B92" s="60"/>
      <c r="C92" s="61" t="s">
        <v>204</v>
      </c>
      <c r="D92" s="33">
        <v>282</v>
      </c>
      <c r="E92" s="33">
        <v>8</v>
      </c>
      <c r="F92" s="32">
        <v>2.8400000000000002E-2</v>
      </c>
      <c r="G92" s="32">
        <v>0.1333</v>
      </c>
      <c r="H92" s="32">
        <v>0.1336</v>
      </c>
      <c r="I92" s="32">
        <v>1.9E-2</v>
      </c>
    </row>
    <row r="93" spans="2:9" ht="21" customHeight="1" thickBot="1" x14ac:dyDescent="0.25">
      <c r="B93" s="60"/>
      <c r="C93" s="61" t="s">
        <v>205</v>
      </c>
      <c r="D93" s="33">
        <v>53</v>
      </c>
      <c r="E93" s="33">
        <v>1</v>
      </c>
      <c r="F93" s="32">
        <v>1.89E-2</v>
      </c>
      <c r="G93" s="32">
        <v>0.25409999999999999</v>
      </c>
      <c r="H93" s="32">
        <v>0.26340000000000002</v>
      </c>
      <c r="I93" s="32">
        <v>1.5599999999999999E-2</v>
      </c>
    </row>
    <row r="94" spans="2:9" ht="21" customHeight="1" thickBot="1" x14ac:dyDescent="0.25">
      <c r="B94" s="60"/>
      <c r="C94" s="61" t="s">
        <v>206</v>
      </c>
      <c r="D94" s="33">
        <v>1640</v>
      </c>
      <c r="E94" s="33">
        <v>18</v>
      </c>
      <c r="F94" s="32">
        <v>1.0999999999999999E-2</v>
      </c>
      <c r="G94" s="32">
        <v>0.46089999999999998</v>
      </c>
      <c r="H94" s="32">
        <v>0.45129999999999998</v>
      </c>
      <c r="I94" s="32">
        <v>7.9000000000000008E-3</v>
      </c>
    </row>
    <row r="95" spans="2:9" ht="21" customHeight="1" thickBot="1" x14ac:dyDescent="0.25">
      <c r="B95" s="62"/>
      <c r="C95" s="58" t="s">
        <v>207</v>
      </c>
      <c r="D95" s="33">
        <v>779</v>
      </c>
      <c r="E95" s="33">
        <v>0</v>
      </c>
      <c r="F95" s="32">
        <v>0</v>
      </c>
      <c r="G95" s="32">
        <v>0.99929999999999997</v>
      </c>
      <c r="H95" s="32">
        <v>1</v>
      </c>
      <c r="I95" s="32">
        <v>0</v>
      </c>
    </row>
    <row r="96" spans="2:9" ht="21" customHeight="1" thickBot="1" x14ac:dyDescent="0.3">
      <c r="B96" s="899" t="s">
        <v>212</v>
      </c>
      <c r="C96" s="710"/>
      <c r="D96" s="710"/>
      <c r="E96" s="710"/>
      <c r="F96" s="710"/>
      <c r="G96" s="710"/>
      <c r="H96" s="710"/>
      <c r="I96" s="710"/>
    </row>
    <row r="97" spans="2:9" ht="21" customHeight="1" thickBot="1" x14ac:dyDescent="0.25">
      <c r="B97" s="57"/>
      <c r="C97" s="58" t="s">
        <v>191</v>
      </c>
      <c r="D97" s="33">
        <v>17188</v>
      </c>
      <c r="E97" s="33">
        <v>2</v>
      </c>
      <c r="F97" s="32">
        <v>0</v>
      </c>
      <c r="G97" s="32">
        <v>8.9999999999999998E-4</v>
      </c>
      <c r="H97" s="32">
        <v>0</v>
      </c>
      <c r="I97" s="32">
        <v>0</v>
      </c>
    </row>
    <row r="98" spans="2:9" ht="21" customHeight="1" thickBot="1" x14ac:dyDescent="0.25">
      <c r="B98" s="60"/>
      <c r="C98" s="61" t="s">
        <v>192</v>
      </c>
      <c r="D98" s="33">
        <v>17188</v>
      </c>
      <c r="E98" s="33">
        <v>2</v>
      </c>
      <c r="F98" s="32">
        <v>1E-4</v>
      </c>
      <c r="G98" s="32">
        <v>4.0000000000000002E-4</v>
      </c>
      <c r="H98" s="32">
        <v>5.0000000000000001E-4</v>
      </c>
      <c r="I98" s="32">
        <v>1E-4</v>
      </c>
    </row>
    <row r="99" spans="2:9" ht="21" customHeight="1" thickBot="1" x14ac:dyDescent="0.25">
      <c r="B99" s="60"/>
      <c r="C99" s="61" t="s">
        <v>193</v>
      </c>
      <c r="D99" s="33">
        <v>0</v>
      </c>
      <c r="E99" s="33">
        <v>0</v>
      </c>
      <c r="F99" s="32">
        <v>0</v>
      </c>
      <c r="G99" s="32">
        <v>1.4E-3</v>
      </c>
      <c r="H99" s="32">
        <v>0</v>
      </c>
      <c r="I99" s="32">
        <v>0</v>
      </c>
    </row>
    <row r="100" spans="2:9" ht="21" customHeight="1" thickBot="1" x14ac:dyDescent="0.25">
      <c r="B100" s="60"/>
      <c r="C100" s="58" t="s">
        <v>194</v>
      </c>
      <c r="D100" s="33">
        <v>14375</v>
      </c>
      <c r="E100" s="33">
        <v>6</v>
      </c>
      <c r="F100" s="32">
        <v>4.0000000000000002E-4</v>
      </c>
      <c r="G100" s="32">
        <v>0</v>
      </c>
      <c r="H100" s="32">
        <v>1.6000000000000001E-3</v>
      </c>
      <c r="I100" s="32">
        <v>5.9999999999999995E-4</v>
      </c>
    </row>
    <row r="101" spans="2:9" ht="21" customHeight="1" thickBot="1" x14ac:dyDescent="0.25">
      <c r="B101" s="60"/>
      <c r="C101" s="58" t="s">
        <v>195</v>
      </c>
      <c r="D101" s="33">
        <v>7608</v>
      </c>
      <c r="E101" s="33">
        <v>4</v>
      </c>
      <c r="F101" s="32">
        <v>5.0000000000000001E-4</v>
      </c>
      <c r="G101" s="32">
        <v>2.8999999999999998E-3</v>
      </c>
      <c r="H101" s="32">
        <v>3.0999999999999999E-3</v>
      </c>
      <c r="I101" s="32">
        <v>1E-3</v>
      </c>
    </row>
    <row r="102" spans="2:9" ht="21" customHeight="1" thickBot="1" x14ac:dyDescent="0.25">
      <c r="B102" s="60"/>
      <c r="C102" s="58" t="s">
        <v>196</v>
      </c>
      <c r="D102" s="33">
        <v>7074</v>
      </c>
      <c r="E102" s="33">
        <v>15</v>
      </c>
      <c r="F102" s="32">
        <v>2.0999999999999999E-3</v>
      </c>
      <c r="G102" s="32">
        <v>6.0000000000000001E-3</v>
      </c>
      <c r="H102" s="32">
        <v>6.6E-3</v>
      </c>
      <c r="I102" s="32">
        <v>2.3E-3</v>
      </c>
    </row>
    <row r="103" spans="2:9" ht="21" customHeight="1" thickBot="1" x14ac:dyDescent="0.25">
      <c r="B103" s="60"/>
      <c r="C103" s="58" t="s">
        <v>197</v>
      </c>
      <c r="D103" s="33">
        <v>3558</v>
      </c>
      <c r="E103" s="33">
        <v>28</v>
      </c>
      <c r="F103" s="32">
        <v>0</v>
      </c>
      <c r="G103" s="32">
        <v>1.6500000000000001E-2</v>
      </c>
      <c r="H103" s="32">
        <v>0</v>
      </c>
      <c r="I103" s="32">
        <v>0</v>
      </c>
    </row>
    <row r="104" spans="2:9" ht="21" customHeight="1" thickBot="1" x14ac:dyDescent="0.25">
      <c r="B104" s="60"/>
      <c r="C104" s="61" t="s">
        <v>198</v>
      </c>
      <c r="D104" s="33">
        <v>1339</v>
      </c>
      <c r="E104" s="33">
        <v>8</v>
      </c>
      <c r="F104" s="32">
        <v>6.0000000000000001E-3</v>
      </c>
      <c r="G104" s="32">
        <v>1.2999999999999999E-2</v>
      </c>
      <c r="H104" s="32">
        <v>1.43E-2</v>
      </c>
      <c r="I104" s="32">
        <v>1.4E-3</v>
      </c>
    </row>
    <row r="105" spans="2:9" ht="21" customHeight="1" thickBot="1" x14ac:dyDescent="0.25">
      <c r="B105" s="60"/>
      <c r="C105" s="61" t="s">
        <v>199</v>
      </c>
      <c r="D105" s="33">
        <v>2219</v>
      </c>
      <c r="E105" s="33">
        <v>20</v>
      </c>
      <c r="F105" s="32">
        <v>8.9999999999999993E-3</v>
      </c>
      <c r="G105" s="32">
        <v>1.8800000000000001E-2</v>
      </c>
      <c r="H105" s="32">
        <v>2.06E-2</v>
      </c>
      <c r="I105" s="32">
        <v>3.8E-3</v>
      </c>
    </row>
    <row r="106" spans="2:9" ht="21" customHeight="1" thickBot="1" x14ac:dyDescent="0.25">
      <c r="B106" s="60"/>
      <c r="C106" s="58" t="s">
        <v>200</v>
      </c>
      <c r="D106" s="33">
        <v>2909</v>
      </c>
      <c r="E106" s="33">
        <v>41</v>
      </c>
      <c r="F106" s="32">
        <v>0</v>
      </c>
      <c r="G106" s="32">
        <v>4.1500000000000002E-2</v>
      </c>
      <c r="H106" s="32">
        <v>0</v>
      </c>
      <c r="I106" s="32">
        <v>0</v>
      </c>
    </row>
    <row r="107" spans="2:9" ht="21" customHeight="1" thickBot="1" x14ac:dyDescent="0.25">
      <c r="B107" s="60"/>
      <c r="C107" s="61" t="s">
        <v>201</v>
      </c>
      <c r="D107" s="33">
        <v>2596</v>
      </c>
      <c r="E107" s="33">
        <v>27</v>
      </c>
      <c r="F107" s="32">
        <v>1.04E-2</v>
      </c>
      <c r="G107" s="32">
        <v>3.6499999999999998E-2</v>
      </c>
      <c r="H107" s="32">
        <v>3.95E-2</v>
      </c>
      <c r="I107" s="32">
        <v>8.3000000000000001E-3</v>
      </c>
    </row>
    <row r="108" spans="2:9" ht="21" customHeight="1" thickBot="1" x14ac:dyDescent="0.25">
      <c r="B108" s="60"/>
      <c r="C108" s="61" t="s">
        <v>202</v>
      </c>
      <c r="D108" s="33">
        <v>313</v>
      </c>
      <c r="E108" s="33">
        <v>14</v>
      </c>
      <c r="F108" s="32">
        <v>4.4699999999999997E-2</v>
      </c>
      <c r="G108" s="32">
        <v>7.8700000000000006E-2</v>
      </c>
      <c r="H108" s="32">
        <v>8.5999999999999993E-2</v>
      </c>
      <c r="I108" s="32">
        <v>4.6300000000000001E-2</v>
      </c>
    </row>
    <row r="109" spans="2:9" ht="21" customHeight="1" thickBot="1" x14ac:dyDescent="0.25">
      <c r="B109" s="60"/>
      <c r="C109" s="58" t="s">
        <v>203</v>
      </c>
      <c r="D109" s="33">
        <v>176</v>
      </c>
      <c r="E109" s="33">
        <v>9</v>
      </c>
      <c r="F109" s="32">
        <v>0</v>
      </c>
      <c r="G109" s="32">
        <v>0.19439999999999999</v>
      </c>
      <c r="H109" s="32">
        <v>0</v>
      </c>
      <c r="I109" s="32">
        <v>0</v>
      </c>
    </row>
    <row r="110" spans="2:9" ht="21" customHeight="1" thickBot="1" x14ac:dyDescent="0.25">
      <c r="B110" s="60"/>
      <c r="C110" s="61" t="s">
        <v>204</v>
      </c>
      <c r="D110" s="33">
        <v>0</v>
      </c>
      <c r="E110" s="33">
        <v>0</v>
      </c>
      <c r="F110" s="32">
        <v>0</v>
      </c>
      <c r="G110" s="32">
        <v>0.19439999999999999</v>
      </c>
      <c r="H110" s="32">
        <v>0</v>
      </c>
      <c r="I110" s="32">
        <v>0</v>
      </c>
    </row>
    <row r="111" spans="2:9" ht="21" customHeight="1" thickBot="1" x14ac:dyDescent="0.25">
      <c r="B111" s="60"/>
      <c r="C111" s="61" t="s">
        <v>205</v>
      </c>
      <c r="D111" s="33">
        <v>176</v>
      </c>
      <c r="E111" s="33">
        <v>9</v>
      </c>
      <c r="F111" s="32">
        <v>5.11E-2</v>
      </c>
      <c r="G111" s="32">
        <v>0</v>
      </c>
      <c r="H111" s="32">
        <v>0.21</v>
      </c>
      <c r="I111" s="32">
        <v>6.8099999999999994E-2</v>
      </c>
    </row>
    <row r="112" spans="2:9" ht="21" customHeight="1" thickBot="1" x14ac:dyDescent="0.25">
      <c r="B112" s="60"/>
      <c r="C112" s="61" t="s">
        <v>206</v>
      </c>
      <c r="D112" s="33">
        <v>0</v>
      </c>
      <c r="E112" s="33">
        <v>0</v>
      </c>
      <c r="F112" s="32">
        <v>0</v>
      </c>
      <c r="G112" s="32">
        <v>0</v>
      </c>
      <c r="H112" s="32">
        <v>0</v>
      </c>
      <c r="I112" s="32">
        <v>0</v>
      </c>
    </row>
    <row r="113" spans="2:9" ht="21" customHeight="1" thickBot="1" x14ac:dyDescent="0.25">
      <c r="B113" s="62"/>
      <c r="C113" s="58" t="s">
        <v>207</v>
      </c>
      <c r="D113" s="33">
        <v>1425</v>
      </c>
      <c r="E113" s="33">
        <v>0</v>
      </c>
      <c r="F113" s="32">
        <v>0</v>
      </c>
      <c r="G113" s="32">
        <v>1</v>
      </c>
      <c r="H113" s="32">
        <v>1</v>
      </c>
      <c r="I113" s="32">
        <v>0</v>
      </c>
    </row>
    <row r="114" spans="2:9" ht="21" customHeight="1" thickBot="1" x14ac:dyDescent="0.3">
      <c r="B114" s="899" t="s">
        <v>213</v>
      </c>
      <c r="C114" s="710"/>
      <c r="D114" s="710"/>
      <c r="E114" s="710"/>
      <c r="F114" s="710"/>
      <c r="G114" s="710"/>
      <c r="H114" s="710"/>
      <c r="I114" s="710"/>
    </row>
    <row r="115" spans="2:9" ht="21" customHeight="1" thickBot="1" x14ac:dyDescent="0.25">
      <c r="B115" s="57"/>
      <c r="C115" s="58" t="s">
        <v>191</v>
      </c>
      <c r="D115" s="33">
        <v>160737</v>
      </c>
      <c r="E115" s="33">
        <v>24</v>
      </c>
      <c r="F115" s="32">
        <v>0</v>
      </c>
      <c r="G115" s="32">
        <v>2.9999999999999997E-4</v>
      </c>
      <c r="H115" s="32">
        <v>0</v>
      </c>
      <c r="I115" s="32">
        <v>0</v>
      </c>
    </row>
    <row r="116" spans="2:9" ht="21" customHeight="1" thickBot="1" x14ac:dyDescent="0.25">
      <c r="B116" s="60"/>
      <c r="C116" s="61" t="s">
        <v>192</v>
      </c>
      <c r="D116" s="33">
        <v>160737</v>
      </c>
      <c r="E116" s="33">
        <v>24</v>
      </c>
      <c r="F116" s="32">
        <v>1E-4</v>
      </c>
      <c r="G116" s="32">
        <v>2.9999999999999997E-4</v>
      </c>
      <c r="H116" s="32">
        <v>2.9999999999999997E-4</v>
      </c>
      <c r="I116" s="32">
        <v>1E-4</v>
      </c>
    </row>
    <row r="117" spans="2:9" ht="21" customHeight="1" thickBot="1" x14ac:dyDescent="0.25">
      <c r="B117" s="60"/>
      <c r="C117" s="61" t="s">
        <v>193</v>
      </c>
      <c r="D117" s="33">
        <v>0</v>
      </c>
      <c r="E117" s="33">
        <v>0</v>
      </c>
      <c r="F117" s="32">
        <v>0</v>
      </c>
      <c r="G117" s="32">
        <v>0</v>
      </c>
      <c r="H117" s="32">
        <v>0</v>
      </c>
      <c r="I117" s="32">
        <v>0</v>
      </c>
    </row>
    <row r="118" spans="2:9" ht="21" customHeight="1" thickBot="1" x14ac:dyDescent="0.25">
      <c r="B118" s="60"/>
      <c r="C118" s="58" t="s">
        <v>194</v>
      </c>
      <c r="D118" s="33">
        <v>20803</v>
      </c>
      <c r="E118" s="33">
        <v>11</v>
      </c>
      <c r="F118" s="32">
        <v>5.0000000000000001E-4</v>
      </c>
      <c r="G118" s="32">
        <v>1.5E-3</v>
      </c>
      <c r="H118" s="32">
        <v>1.6000000000000001E-3</v>
      </c>
      <c r="I118" s="32">
        <v>5.0000000000000001E-4</v>
      </c>
    </row>
    <row r="119" spans="2:9" ht="21" customHeight="1" thickBot="1" x14ac:dyDescent="0.25">
      <c r="B119" s="60"/>
      <c r="C119" s="58" t="s">
        <v>195</v>
      </c>
      <c r="D119" s="33">
        <v>16557</v>
      </c>
      <c r="E119" s="33">
        <v>12</v>
      </c>
      <c r="F119" s="32">
        <v>6.9999999999999999E-4</v>
      </c>
      <c r="G119" s="32">
        <v>4.0000000000000001E-3</v>
      </c>
      <c r="H119" s="32">
        <v>4.1999999999999997E-3</v>
      </c>
      <c r="I119" s="32">
        <v>8.9999999999999998E-4</v>
      </c>
    </row>
    <row r="120" spans="2:9" ht="21" customHeight="1" thickBot="1" x14ac:dyDescent="0.25">
      <c r="B120" s="60"/>
      <c r="C120" s="58" t="s">
        <v>196</v>
      </c>
      <c r="D120" s="33">
        <v>0</v>
      </c>
      <c r="E120" s="33">
        <v>0</v>
      </c>
      <c r="F120" s="32">
        <v>0</v>
      </c>
      <c r="G120" s="32">
        <v>0</v>
      </c>
      <c r="H120" s="32">
        <v>0</v>
      </c>
      <c r="I120" s="32">
        <v>0</v>
      </c>
    </row>
    <row r="121" spans="2:9" ht="21" customHeight="1" thickBot="1" x14ac:dyDescent="0.25">
      <c r="B121" s="60"/>
      <c r="C121" s="58" t="s">
        <v>197</v>
      </c>
      <c r="D121" s="33">
        <v>13333</v>
      </c>
      <c r="E121" s="33">
        <v>51</v>
      </c>
      <c r="F121" s="32">
        <v>0</v>
      </c>
      <c r="G121" s="32">
        <v>1.15E-2</v>
      </c>
      <c r="H121" s="32">
        <v>0</v>
      </c>
      <c r="I121" s="32">
        <v>0</v>
      </c>
    </row>
    <row r="122" spans="2:9" ht="21" customHeight="1" thickBot="1" x14ac:dyDescent="0.25">
      <c r="B122" s="60"/>
      <c r="C122" s="61" t="s">
        <v>198</v>
      </c>
      <c r="D122" s="33">
        <v>13333</v>
      </c>
      <c r="E122" s="33">
        <v>51</v>
      </c>
      <c r="F122" s="32">
        <v>3.8E-3</v>
      </c>
      <c r="G122" s="32">
        <v>1.15E-2</v>
      </c>
      <c r="H122" s="32">
        <v>1.23E-2</v>
      </c>
      <c r="I122" s="32">
        <v>2.8E-3</v>
      </c>
    </row>
    <row r="123" spans="2:9" ht="21" customHeight="1" thickBot="1" x14ac:dyDescent="0.25">
      <c r="B123" s="60"/>
      <c r="C123" s="61" t="s">
        <v>199</v>
      </c>
      <c r="D123" s="33">
        <v>0</v>
      </c>
      <c r="E123" s="33">
        <v>0</v>
      </c>
      <c r="F123" s="32">
        <v>0</v>
      </c>
      <c r="G123" s="32">
        <v>0</v>
      </c>
      <c r="H123" s="32">
        <v>0</v>
      </c>
      <c r="I123" s="32">
        <v>0</v>
      </c>
    </row>
    <row r="124" spans="2:9" ht="21" customHeight="1" thickBot="1" x14ac:dyDescent="0.25">
      <c r="B124" s="60"/>
      <c r="C124" s="58" t="s">
        <v>200</v>
      </c>
      <c r="D124" s="33">
        <v>3817</v>
      </c>
      <c r="E124" s="33">
        <v>68</v>
      </c>
      <c r="F124" s="32">
        <v>0</v>
      </c>
      <c r="G124" s="32">
        <v>4.7100000000000003E-2</v>
      </c>
      <c r="H124" s="32">
        <v>0</v>
      </c>
      <c r="I124" s="32">
        <v>0</v>
      </c>
    </row>
    <row r="125" spans="2:9" ht="21" customHeight="1" thickBot="1" x14ac:dyDescent="0.25">
      <c r="B125" s="60"/>
      <c r="C125" s="61" t="s">
        <v>201</v>
      </c>
      <c r="D125" s="33">
        <v>2710</v>
      </c>
      <c r="E125" s="33">
        <v>30</v>
      </c>
      <c r="F125" s="32">
        <v>1.11E-2</v>
      </c>
      <c r="G125" s="32">
        <v>3.6499999999999998E-2</v>
      </c>
      <c r="H125" s="32">
        <v>3.9199999999999999E-2</v>
      </c>
      <c r="I125" s="32">
        <v>1.15E-2</v>
      </c>
    </row>
    <row r="126" spans="2:9" ht="21" customHeight="1" thickBot="1" x14ac:dyDescent="0.25">
      <c r="B126" s="60"/>
      <c r="C126" s="61" t="s">
        <v>202</v>
      </c>
      <c r="D126" s="33">
        <v>1107</v>
      </c>
      <c r="E126" s="33">
        <v>38</v>
      </c>
      <c r="F126" s="32">
        <v>3.4299999999999997E-2</v>
      </c>
      <c r="G126" s="32">
        <v>7.2300000000000003E-2</v>
      </c>
      <c r="H126" s="32">
        <v>7.6200000000000004E-2</v>
      </c>
      <c r="I126" s="32">
        <v>3.3500000000000002E-2</v>
      </c>
    </row>
    <row r="127" spans="2:9" ht="21" customHeight="1" thickBot="1" x14ac:dyDescent="0.25">
      <c r="B127" s="60"/>
      <c r="C127" s="58" t="s">
        <v>203</v>
      </c>
      <c r="D127" s="33">
        <v>1097</v>
      </c>
      <c r="E127" s="33">
        <v>149</v>
      </c>
      <c r="F127" s="32">
        <v>0</v>
      </c>
      <c r="G127" s="32">
        <v>0.27810000000000001</v>
      </c>
      <c r="H127" s="32">
        <v>0</v>
      </c>
      <c r="I127" s="32">
        <v>0</v>
      </c>
    </row>
    <row r="128" spans="2:9" ht="21" customHeight="1" thickBot="1" x14ac:dyDescent="0.25">
      <c r="B128" s="60"/>
      <c r="C128" s="61" t="s">
        <v>204</v>
      </c>
      <c r="D128" s="33">
        <v>370</v>
      </c>
      <c r="E128" s="33">
        <v>23</v>
      </c>
      <c r="F128" s="32">
        <v>6.2199999999999998E-2</v>
      </c>
      <c r="G128" s="32">
        <v>0.14649999999999999</v>
      </c>
      <c r="H128" s="32">
        <v>0.15390000000000001</v>
      </c>
      <c r="I128" s="32">
        <v>5.74E-2</v>
      </c>
    </row>
    <row r="129" spans="2:9" ht="21" customHeight="1" thickBot="1" x14ac:dyDescent="0.25">
      <c r="B129" s="60"/>
      <c r="C129" s="61" t="s">
        <v>205</v>
      </c>
      <c r="D129" s="33">
        <v>109</v>
      </c>
      <c r="E129" s="33">
        <v>9</v>
      </c>
      <c r="F129" s="32">
        <v>8.2600000000000007E-2</v>
      </c>
      <c r="G129" s="32">
        <v>0.20669999999999999</v>
      </c>
      <c r="H129" s="32">
        <v>0.20669999999999999</v>
      </c>
      <c r="I129" s="32">
        <v>1.04E-2</v>
      </c>
    </row>
    <row r="130" spans="2:9" ht="21" customHeight="1" thickBot="1" x14ac:dyDescent="0.25">
      <c r="B130" s="60"/>
      <c r="C130" s="61" t="s">
        <v>206</v>
      </c>
      <c r="D130" s="33">
        <v>618</v>
      </c>
      <c r="E130" s="33">
        <v>117</v>
      </c>
      <c r="F130" s="32">
        <v>0.1893</v>
      </c>
      <c r="G130" s="32">
        <v>0.36659999999999998</v>
      </c>
      <c r="H130" s="32">
        <v>0.37909999999999999</v>
      </c>
      <c r="I130" s="32">
        <v>0.14549999999999999</v>
      </c>
    </row>
    <row r="131" spans="2:9" ht="21" customHeight="1" thickBot="1" x14ac:dyDescent="0.25">
      <c r="B131" s="62"/>
      <c r="C131" s="58" t="s">
        <v>207</v>
      </c>
      <c r="D131" s="33">
        <v>3135</v>
      </c>
      <c r="E131" s="33">
        <v>0</v>
      </c>
      <c r="F131" s="32">
        <v>0</v>
      </c>
      <c r="G131" s="32">
        <v>1</v>
      </c>
      <c r="H131" s="32">
        <v>1</v>
      </c>
      <c r="I131" s="32">
        <v>0</v>
      </c>
    </row>
    <row r="132" spans="2:9" ht="21" customHeight="1" thickBot="1" x14ac:dyDescent="0.3">
      <c r="B132" s="899" t="s">
        <v>214</v>
      </c>
      <c r="C132" s="710"/>
      <c r="D132" s="710"/>
      <c r="E132" s="710"/>
      <c r="F132" s="710"/>
      <c r="G132" s="710"/>
      <c r="H132" s="710"/>
      <c r="I132" s="710"/>
    </row>
    <row r="133" spans="2:9" ht="21" customHeight="1" thickBot="1" x14ac:dyDescent="0.25">
      <c r="B133" s="57"/>
      <c r="C133" s="58" t="s">
        <v>191</v>
      </c>
      <c r="D133" s="33">
        <v>59943</v>
      </c>
      <c r="E133" s="33">
        <v>23</v>
      </c>
      <c r="F133" s="32">
        <v>0</v>
      </c>
      <c r="G133" s="32">
        <v>8.9999999999999998E-4</v>
      </c>
      <c r="H133" s="32">
        <v>0</v>
      </c>
      <c r="I133" s="32">
        <v>0</v>
      </c>
    </row>
    <row r="134" spans="2:9" ht="21" customHeight="1" thickBot="1" x14ac:dyDescent="0.25">
      <c r="B134" s="60"/>
      <c r="C134" s="61" t="s">
        <v>192</v>
      </c>
      <c r="D134" s="33">
        <v>59943</v>
      </c>
      <c r="E134" s="33">
        <v>23</v>
      </c>
      <c r="F134" s="32">
        <v>4.0000000000000002E-4</v>
      </c>
      <c r="G134" s="32">
        <v>6.9999999999999999E-4</v>
      </c>
      <c r="H134" s="32">
        <v>5.9999999999999995E-4</v>
      </c>
      <c r="I134" s="32">
        <v>4.0000000000000002E-4</v>
      </c>
    </row>
    <row r="135" spans="2:9" ht="21" customHeight="1" thickBot="1" x14ac:dyDescent="0.25">
      <c r="B135" s="60"/>
      <c r="C135" s="61" t="s">
        <v>193</v>
      </c>
      <c r="D135" s="33">
        <v>0</v>
      </c>
      <c r="E135" s="33">
        <v>0</v>
      </c>
      <c r="F135" s="32">
        <v>0</v>
      </c>
      <c r="G135" s="32">
        <v>1.2999999999999999E-3</v>
      </c>
      <c r="H135" s="32">
        <v>0</v>
      </c>
      <c r="I135" s="32">
        <v>0</v>
      </c>
    </row>
    <row r="136" spans="2:9" ht="21" customHeight="1" thickBot="1" x14ac:dyDescent="0.25">
      <c r="B136" s="60"/>
      <c r="C136" s="58" t="s">
        <v>194</v>
      </c>
      <c r="D136" s="33">
        <v>35057</v>
      </c>
      <c r="E136" s="33">
        <v>17</v>
      </c>
      <c r="F136" s="32">
        <v>5.0000000000000001E-4</v>
      </c>
      <c r="G136" s="32">
        <v>1.5E-3</v>
      </c>
      <c r="H136" s="32">
        <v>1.6000000000000001E-3</v>
      </c>
      <c r="I136" s="32">
        <v>4.0000000000000002E-4</v>
      </c>
    </row>
    <row r="137" spans="2:9" ht="21" customHeight="1" thickBot="1" x14ac:dyDescent="0.25">
      <c r="B137" s="60"/>
      <c r="C137" s="58" t="s">
        <v>195</v>
      </c>
      <c r="D137" s="33">
        <v>39278</v>
      </c>
      <c r="E137" s="33">
        <v>59</v>
      </c>
      <c r="F137" s="32">
        <v>1.5E-3</v>
      </c>
      <c r="G137" s="32">
        <v>4.1000000000000003E-3</v>
      </c>
      <c r="H137" s="32">
        <v>3.3999999999999998E-3</v>
      </c>
      <c r="I137" s="32">
        <v>1.5E-3</v>
      </c>
    </row>
    <row r="138" spans="2:9" ht="21" customHeight="1" thickBot="1" x14ac:dyDescent="0.25">
      <c r="B138" s="60"/>
      <c r="C138" s="58" t="s">
        <v>196</v>
      </c>
      <c r="D138" s="33">
        <v>35741</v>
      </c>
      <c r="E138" s="33">
        <v>136</v>
      </c>
      <c r="F138" s="32">
        <v>3.8E-3</v>
      </c>
      <c r="G138" s="32">
        <v>6.3E-3</v>
      </c>
      <c r="H138" s="32">
        <v>6.7999999999999996E-3</v>
      </c>
      <c r="I138" s="32">
        <v>3.5999999999999999E-3</v>
      </c>
    </row>
    <row r="139" spans="2:9" ht="21" customHeight="1" thickBot="1" x14ac:dyDescent="0.25">
      <c r="B139" s="60"/>
      <c r="C139" s="58" t="s">
        <v>197</v>
      </c>
      <c r="D139" s="33">
        <v>33146</v>
      </c>
      <c r="E139" s="33">
        <v>393</v>
      </c>
      <c r="F139" s="32">
        <v>0</v>
      </c>
      <c r="G139" s="32">
        <v>1.3599999999999999E-2</v>
      </c>
      <c r="H139" s="32">
        <v>0</v>
      </c>
      <c r="I139" s="32">
        <v>0</v>
      </c>
    </row>
    <row r="140" spans="2:9" ht="21" customHeight="1" thickBot="1" x14ac:dyDescent="0.25">
      <c r="B140" s="60"/>
      <c r="C140" s="61" t="s">
        <v>198</v>
      </c>
      <c r="D140" s="33">
        <v>12777</v>
      </c>
      <c r="E140" s="33">
        <v>94</v>
      </c>
      <c r="F140" s="32">
        <v>7.4000000000000003E-3</v>
      </c>
      <c r="G140" s="32">
        <v>1.09E-2</v>
      </c>
      <c r="H140" s="32">
        <v>1.26E-2</v>
      </c>
      <c r="I140" s="32">
        <v>6.4000000000000003E-3</v>
      </c>
    </row>
    <row r="141" spans="2:9" ht="21" customHeight="1" thickBot="1" x14ac:dyDescent="0.25">
      <c r="B141" s="60"/>
      <c r="C141" s="61" t="s">
        <v>199</v>
      </c>
      <c r="D141" s="33">
        <v>20369</v>
      </c>
      <c r="E141" s="33">
        <v>299</v>
      </c>
      <c r="F141" s="32">
        <v>1.47E-2</v>
      </c>
      <c r="G141" s="32">
        <v>2.1499999999999998E-2</v>
      </c>
      <c r="H141" s="32">
        <v>2.1100000000000001E-2</v>
      </c>
      <c r="I141" s="32">
        <v>1.32E-2</v>
      </c>
    </row>
    <row r="142" spans="2:9" ht="21" customHeight="1" thickBot="1" x14ac:dyDescent="0.25">
      <c r="B142" s="60"/>
      <c r="C142" s="58" t="s">
        <v>200</v>
      </c>
      <c r="D142" s="33">
        <v>21582</v>
      </c>
      <c r="E142" s="33">
        <v>819</v>
      </c>
      <c r="F142" s="32">
        <v>0</v>
      </c>
      <c r="G142" s="32">
        <v>4.4999999999999998E-2</v>
      </c>
      <c r="H142" s="32">
        <v>0</v>
      </c>
      <c r="I142" s="32">
        <v>0</v>
      </c>
    </row>
    <row r="143" spans="2:9" ht="21" customHeight="1" thickBot="1" x14ac:dyDescent="0.25">
      <c r="B143" s="60"/>
      <c r="C143" s="61" t="s">
        <v>201</v>
      </c>
      <c r="D143" s="33">
        <v>14642</v>
      </c>
      <c r="E143" s="33">
        <v>402</v>
      </c>
      <c r="F143" s="32">
        <v>2.75E-2</v>
      </c>
      <c r="G143" s="32">
        <v>3.4200000000000001E-2</v>
      </c>
      <c r="H143" s="32">
        <v>3.95E-2</v>
      </c>
      <c r="I143" s="32">
        <v>2.0500000000000001E-2</v>
      </c>
    </row>
    <row r="144" spans="2:9" ht="21" customHeight="1" thickBot="1" x14ac:dyDescent="0.25">
      <c r="B144" s="60"/>
      <c r="C144" s="61" t="s">
        <v>202</v>
      </c>
      <c r="D144" s="33">
        <v>6940</v>
      </c>
      <c r="E144" s="33">
        <v>417</v>
      </c>
      <c r="F144" s="32">
        <v>6.0100000000000001E-2</v>
      </c>
      <c r="G144" s="32">
        <v>7.5200000000000003E-2</v>
      </c>
      <c r="H144" s="32">
        <v>8.0299999999999996E-2</v>
      </c>
      <c r="I144" s="32">
        <v>5.4399999999999997E-2</v>
      </c>
    </row>
    <row r="145" spans="2:9" ht="21" customHeight="1" thickBot="1" x14ac:dyDescent="0.25">
      <c r="B145" s="60"/>
      <c r="C145" s="58" t="s">
        <v>203</v>
      </c>
      <c r="D145" s="33">
        <v>3853</v>
      </c>
      <c r="E145" s="33">
        <v>650</v>
      </c>
      <c r="F145" s="32">
        <v>0</v>
      </c>
      <c r="G145" s="32">
        <v>0.2235</v>
      </c>
      <c r="H145" s="32">
        <v>0</v>
      </c>
      <c r="I145" s="32">
        <v>0</v>
      </c>
    </row>
    <row r="146" spans="2:9" ht="21" customHeight="1" thickBot="1" x14ac:dyDescent="0.25">
      <c r="B146" s="60"/>
      <c r="C146" s="61" t="s">
        <v>204</v>
      </c>
      <c r="D146" s="33">
        <v>376</v>
      </c>
      <c r="E146" s="33">
        <v>29</v>
      </c>
      <c r="F146" s="32">
        <v>7.7100000000000002E-2</v>
      </c>
      <c r="G146" s="32">
        <v>0.13109999999999999</v>
      </c>
      <c r="H146" s="32">
        <v>0.13550000000000001</v>
      </c>
      <c r="I146" s="32">
        <v>6.1400000000000003E-2</v>
      </c>
    </row>
    <row r="147" spans="2:9" ht="21" customHeight="1" thickBot="1" x14ac:dyDescent="0.25">
      <c r="B147" s="60"/>
      <c r="C147" s="61" t="s">
        <v>205</v>
      </c>
      <c r="D147" s="33">
        <v>3022</v>
      </c>
      <c r="E147" s="33">
        <v>578</v>
      </c>
      <c r="F147" s="32">
        <v>0.1913</v>
      </c>
      <c r="G147" s="32">
        <v>0.27039999999999997</v>
      </c>
      <c r="H147" s="32">
        <v>0.23649999999999999</v>
      </c>
      <c r="I147" s="32">
        <v>0.16800000000000001</v>
      </c>
    </row>
    <row r="148" spans="2:9" ht="21" customHeight="1" thickBot="1" x14ac:dyDescent="0.25">
      <c r="B148" s="60"/>
      <c r="C148" s="61" t="s">
        <v>206</v>
      </c>
      <c r="D148" s="33">
        <v>455</v>
      </c>
      <c r="E148" s="33">
        <v>43</v>
      </c>
      <c r="F148" s="32">
        <v>9.4500000000000001E-2</v>
      </c>
      <c r="G148" s="32">
        <v>0.4914</v>
      </c>
      <c r="H148" s="32">
        <v>0.42770000000000002</v>
      </c>
      <c r="I148" s="32">
        <v>0.10929999999999999</v>
      </c>
    </row>
    <row r="149" spans="2:9" ht="21" customHeight="1" thickBot="1" x14ac:dyDescent="0.25">
      <c r="B149" s="62"/>
      <c r="C149" s="58" t="s">
        <v>207</v>
      </c>
      <c r="D149" s="33">
        <v>11238</v>
      </c>
      <c r="E149" s="33">
        <v>0</v>
      </c>
      <c r="F149" s="32">
        <v>0</v>
      </c>
      <c r="G149" s="32">
        <v>1</v>
      </c>
      <c r="H149" s="32">
        <v>1</v>
      </c>
      <c r="I149" s="32">
        <v>0</v>
      </c>
    </row>
    <row r="150" spans="2:9" ht="21" customHeight="1" thickBot="1" x14ac:dyDescent="0.3">
      <c r="B150" s="899" t="s">
        <v>215</v>
      </c>
      <c r="C150" s="710"/>
      <c r="D150" s="710"/>
      <c r="E150" s="710"/>
      <c r="F150" s="710"/>
      <c r="G150" s="710"/>
      <c r="H150" s="710"/>
      <c r="I150" s="710"/>
    </row>
    <row r="151" spans="2:9" ht="21" customHeight="1" thickBot="1" x14ac:dyDescent="0.25">
      <c r="B151" s="57"/>
      <c r="C151" s="58" t="s">
        <v>191</v>
      </c>
      <c r="D151" s="33">
        <v>612980</v>
      </c>
      <c r="E151" s="33">
        <v>77</v>
      </c>
      <c r="F151" s="32">
        <v>0</v>
      </c>
      <c r="G151" s="32">
        <v>2.9999999999999997E-4</v>
      </c>
      <c r="H151" s="32">
        <v>0</v>
      </c>
      <c r="I151" s="32">
        <v>0</v>
      </c>
    </row>
    <row r="152" spans="2:9" ht="21" customHeight="1" thickBot="1" x14ac:dyDescent="0.25">
      <c r="B152" s="60"/>
      <c r="C152" s="61" t="s">
        <v>192</v>
      </c>
      <c r="D152" s="33">
        <v>612980</v>
      </c>
      <c r="E152" s="33">
        <v>77</v>
      </c>
      <c r="F152" s="32">
        <v>1E-4</v>
      </c>
      <c r="G152" s="32">
        <v>2.9999999999999997E-4</v>
      </c>
      <c r="H152" s="32">
        <v>2.9999999999999997E-4</v>
      </c>
      <c r="I152" s="32">
        <v>1E-4</v>
      </c>
    </row>
    <row r="153" spans="2:9" ht="21" customHeight="1" thickBot="1" x14ac:dyDescent="0.25">
      <c r="B153" s="60"/>
      <c r="C153" s="61" t="s">
        <v>193</v>
      </c>
      <c r="D153" s="33">
        <v>0</v>
      </c>
      <c r="E153" s="33">
        <v>0</v>
      </c>
      <c r="F153" s="32">
        <v>0</v>
      </c>
      <c r="G153" s="32">
        <v>0</v>
      </c>
      <c r="H153" s="32">
        <v>0</v>
      </c>
      <c r="I153" s="32">
        <v>0</v>
      </c>
    </row>
    <row r="154" spans="2:9" ht="21" customHeight="1" thickBot="1" x14ac:dyDescent="0.25">
      <c r="B154" s="60"/>
      <c r="C154" s="58" t="s">
        <v>194</v>
      </c>
      <c r="D154" s="33">
        <v>115359</v>
      </c>
      <c r="E154" s="33">
        <v>124</v>
      </c>
      <c r="F154" s="32">
        <v>1.1000000000000001E-3</v>
      </c>
      <c r="G154" s="32">
        <v>1.5E-3</v>
      </c>
      <c r="H154" s="32">
        <v>1.6000000000000001E-3</v>
      </c>
      <c r="I154" s="32">
        <v>8.9999999999999998E-4</v>
      </c>
    </row>
    <row r="155" spans="2:9" ht="21" customHeight="1" thickBot="1" x14ac:dyDescent="0.25">
      <c r="B155" s="60"/>
      <c r="C155" s="58" t="s">
        <v>195</v>
      </c>
      <c r="D155" s="33">
        <v>92634</v>
      </c>
      <c r="E155" s="33">
        <v>273</v>
      </c>
      <c r="F155" s="32">
        <v>2.8999999999999998E-3</v>
      </c>
      <c r="G155" s="32">
        <v>4.1000000000000003E-3</v>
      </c>
      <c r="H155" s="32">
        <v>4.4000000000000003E-3</v>
      </c>
      <c r="I155" s="32">
        <v>2.7000000000000001E-3</v>
      </c>
    </row>
    <row r="156" spans="2:9" ht="21" customHeight="1" thickBot="1" x14ac:dyDescent="0.25">
      <c r="B156" s="60"/>
      <c r="C156" s="58" t="s">
        <v>196</v>
      </c>
      <c r="D156" s="33">
        <v>0</v>
      </c>
      <c r="E156" s="33">
        <v>0</v>
      </c>
      <c r="F156" s="32">
        <v>0</v>
      </c>
      <c r="G156" s="32">
        <v>0</v>
      </c>
      <c r="H156" s="32">
        <v>0</v>
      </c>
      <c r="I156" s="32">
        <v>0</v>
      </c>
    </row>
    <row r="157" spans="2:9" ht="21" customHeight="1" thickBot="1" x14ac:dyDescent="0.25">
      <c r="B157" s="60"/>
      <c r="C157" s="58" t="s">
        <v>197</v>
      </c>
      <c r="D157" s="33">
        <v>144255</v>
      </c>
      <c r="E157" s="33">
        <v>1171</v>
      </c>
      <c r="F157" s="32">
        <v>0</v>
      </c>
      <c r="G157" s="32">
        <v>1.2800000000000001E-2</v>
      </c>
      <c r="H157" s="32">
        <v>0</v>
      </c>
      <c r="I157" s="32">
        <v>0</v>
      </c>
    </row>
    <row r="158" spans="2:9" ht="21" customHeight="1" thickBot="1" x14ac:dyDescent="0.25">
      <c r="B158" s="60"/>
      <c r="C158" s="61" t="s">
        <v>198</v>
      </c>
      <c r="D158" s="33">
        <v>144255</v>
      </c>
      <c r="E158" s="33">
        <v>1171</v>
      </c>
      <c r="F158" s="32">
        <v>8.0999999999999996E-3</v>
      </c>
      <c r="G158" s="32">
        <v>1.2800000000000001E-2</v>
      </c>
      <c r="H158" s="32">
        <v>1.3599999999999999E-2</v>
      </c>
      <c r="I158" s="32">
        <v>7.7000000000000002E-3</v>
      </c>
    </row>
    <row r="159" spans="2:9" ht="21" customHeight="1" thickBot="1" x14ac:dyDescent="0.25">
      <c r="B159" s="60"/>
      <c r="C159" s="61" t="s">
        <v>199</v>
      </c>
      <c r="D159" s="33">
        <v>0</v>
      </c>
      <c r="E159" s="33">
        <v>0</v>
      </c>
      <c r="F159" s="32">
        <v>0</v>
      </c>
      <c r="G159" s="32">
        <v>0</v>
      </c>
      <c r="H159" s="32">
        <v>0</v>
      </c>
      <c r="I159" s="32">
        <v>0</v>
      </c>
    </row>
    <row r="160" spans="2:9" ht="21" customHeight="1" thickBot="1" x14ac:dyDescent="0.25">
      <c r="B160" s="60"/>
      <c r="C160" s="58" t="s">
        <v>200</v>
      </c>
      <c r="D160" s="33">
        <v>68330</v>
      </c>
      <c r="E160" s="33">
        <v>2391</v>
      </c>
      <c r="F160" s="32">
        <v>0</v>
      </c>
      <c r="G160" s="32">
        <v>4.3799999999999999E-2</v>
      </c>
      <c r="H160" s="32">
        <v>0</v>
      </c>
      <c r="I160" s="32">
        <v>0</v>
      </c>
    </row>
    <row r="161" spans="2:9" ht="21" customHeight="1" thickBot="1" x14ac:dyDescent="0.25">
      <c r="B161" s="60"/>
      <c r="C161" s="61" t="s">
        <v>201</v>
      </c>
      <c r="D161" s="33">
        <v>54475</v>
      </c>
      <c r="E161" s="33">
        <v>1564</v>
      </c>
      <c r="F161" s="32">
        <v>2.87E-2</v>
      </c>
      <c r="G161" s="32">
        <v>3.6299999999999999E-2</v>
      </c>
      <c r="H161" s="32">
        <v>3.8899999999999997E-2</v>
      </c>
      <c r="I161" s="32">
        <v>2.4500000000000001E-2</v>
      </c>
    </row>
    <row r="162" spans="2:9" ht="21" customHeight="1" thickBot="1" x14ac:dyDescent="0.25">
      <c r="B162" s="60"/>
      <c r="C162" s="61" t="s">
        <v>202</v>
      </c>
      <c r="D162" s="33">
        <v>13855</v>
      </c>
      <c r="E162" s="33">
        <v>827</v>
      </c>
      <c r="F162" s="32">
        <v>5.9700000000000003E-2</v>
      </c>
      <c r="G162" s="32">
        <v>7.3099999999999998E-2</v>
      </c>
      <c r="H162" s="32">
        <v>7.7100000000000002E-2</v>
      </c>
      <c r="I162" s="32">
        <v>4.99E-2</v>
      </c>
    </row>
    <row r="163" spans="2:9" ht="21" customHeight="1" thickBot="1" x14ac:dyDescent="0.25">
      <c r="B163" s="60"/>
      <c r="C163" s="58" t="s">
        <v>203</v>
      </c>
      <c r="D163" s="33">
        <v>8468</v>
      </c>
      <c r="E163" s="33">
        <v>1755</v>
      </c>
      <c r="F163" s="32">
        <v>0</v>
      </c>
      <c r="G163" s="32">
        <v>0.25290000000000001</v>
      </c>
      <c r="H163" s="32">
        <v>0</v>
      </c>
      <c r="I163" s="32">
        <v>0</v>
      </c>
    </row>
    <row r="164" spans="2:9" ht="21" customHeight="1" thickBot="1" x14ac:dyDescent="0.25">
      <c r="B164" s="60"/>
      <c r="C164" s="61" t="s">
        <v>204</v>
      </c>
      <c r="D164" s="33">
        <v>5339</v>
      </c>
      <c r="E164" s="33">
        <v>738</v>
      </c>
      <c r="F164" s="32">
        <v>0.13819999999999999</v>
      </c>
      <c r="G164" s="32">
        <v>0.14649999999999999</v>
      </c>
      <c r="H164" s="32">
        <v>0.15390000000000001</v>
      </c>
      <c r="I164" s="32">
        <v>0.12479999999999999</v>
      </c>
    </row>
    <row r="165" spans="2:9" ht="21" customHeight="1" thickBot="1" x14ac:dyDescent="0.25">
      <c r="B165" s="60"/>
      <c r="C165" s="61" t="s">
        <v>205</v>
      </c>
      <c r="D165" s="33">
        <v>2</v>
      </c>
      <c r="E165" s="33">
        <v>0</v>
      </c>
      <c r="F165" s="32">
        <v>0</v>
      </c>
      <c r="G165" s="32">
        <v>0.20669999999999999</v>
      </c>
      <c r="H165" s="32">
        <v>0.20669999999999999</v>
      </c>
      <c r="I165" s="32">
        <v>0</v>
      </c>
    </row>
    <row r="166" spans="2:9" ht="21" customHeight="1" thickBot="1" x14ac:dyDescent="0.25">
      <c r="B166" s="60"/>
      <c r="C166" s="61" t="s">
        <v>206</v>
      </c>
      <c r="D166" s="33">
        <v>3127</v>
      </c>
      <c r="E166" s="33">
        <v>1017</v>
      </c>
      <c r="F166" s="32">
        <v>0.32519999999999999</v>
      </c>
      <c r="G166" s="32">
        <v>0.35809999999999997</v>
      </c>
      <c r="H166" s="32">
        <v>0.37159999999999999</v>
      </c>
      <c r="I166" s="32">
        <v>0.29470000000000002</v>
      </c>
    </row>
    <row r="167" spans="2:9" ht="21" customHeight="1" thickBot="1" x14ac:dyDescent="0.25">
      <c r="B167" s="62"/>
      <c r="C167" s="58" t="s">
        <v>207</v>
      </c>
      <c r="D167" s="33">
        <v>25811</v>
      </c>
      <c r="E167" s="33">
        <v>0</v>
      </c>
      <c r="F167" s="32">
        <v>0</v>
      </c>
      <c r="G167" s="32">
        <v>1</v>
      </c>
      <c r="H167" s="32">
        <v>1</v>
      </c>
      <c r="I167" s="32">
        <v>0</v>
      </c>
    </row>
    <row r="168" spans="2:9" ht="21" customHeight="1" thickBot="1" x14ac:dyDescent="0.3">
      <c r="B168" s="899" t="s">
        <v>216</v>
      </c>
      <c r="C168" s="710"/>
      <c r="D168" s="710"/>
      <c r="E168" s="710"/>
      <c r="F168" s="710"/>
      <c r="G168" s="710"/>
      <c r="H168" s="710"/>
      <c r="I168" s="710"/>
    </row>
    <row r="169" spans="2:9" ht="21" customHeight="1" thickBot="1" x14ac:dyDescent="0.25">
      <c r="B169" s="57"/>
      <c r="C169" s="58" t="s">
        <v>191</v>
      </c>
      <c r="D169" s="33">
        <v>4747</v>
      </c>
      <c r="E169" s="33">
        <v>0</v>
      </c>
      <c r="F169" s="32">
        <v>0</v>
      </c>
      <c r="G169" s="32">
        <v>8.9999999999999998E-4</v>
      </c>
      <c r="H169" s="32">
        <v>0</v>
      </c>
      <c r="I169" s="32">
        <v>0</v>
      </c>
    </row>
    <row r="170" spans="2:9" ht="21" customHeight="1" thickBot="1" x14ac:dyDescent="0.25">
      <c r="B170" s="60"/>
      <c r="C170" s="61" t="s">
        <v>192</v>
      </c>
      <c r="D170" s="33">
        <v>4747</v>
      </c>
      <c r="E170" s="33">
        <v>0</v>
      </c>
      <c r="F170" s="32">
        <v>0</v>
      </c>
      <c r="G170" s="32">
        <v>4.0000000000000002E-4</v>
      </c>
      <c r="H170" s="32">
        <v>5.0000000000000001E-4</v>
      </c>
      <c r="I170" s="32">
        <v>0</v>
      </c>
    </row>
    <row r="171" spans="2:9" ht="21" customHeight="1" thickBot="1" x14ac:dyDescent="0.25">
      <c r="B171" s="60"/>
      <c r="C171" s="61" t="s">
        <v>193</v>
      </c>
      <c r="D171" s="33">
        <v>0</v>
      </c>
      <c r="E171" s="33">
        <v>0</v>
      </c>
      <c r="F171" s="32">
        <v>0</v>
      </c>
      <c r="G171" s="32">
        <v>1.4E-3</v>
      </c>
      <c r="H171" s="32">
        <v>0</v>
      </c>
      <c r="I171" s="32">
        <v>0</v>
      </c>
    </row>
    <row r="172" spans="2:9" ht="21" customHeight="1" thickBot="1" x14ac:dyDescent="0.25">
      <c r="B172" s="60"/>
      <c r="C172" s="58" t="s">
        <v>194</v>
      </c>
      <c r="D172" s="33">
        <v>4107</v>
      </c>
      <c r="E172" s="33">
        <v>0</v>
      </c>
      <c r="F172" s="32">
        <v>0</v>
      </c>
      <c r="G172" s="32">
        <v>1.5E-3</v>
      </c>
      <c r="H172" s="32">
        <v>1.6000000000000001E-3</v>
      </c>
      <c r="I172" s="32">
        <v>2.0000000000000001E-4</v>
      </c>
    </row>
    <row r="173" spans="2:9" ht="21" customHeight="1" thickBot="1" x14ac:dyDescent="0.25">
      <c r="B173" s="60"/>
      <c r="C173" s="58" t="s">
        <v>195</v>
      </c>
      <c r="D173" s="33">
        <v>2107</v>
      </c>
      <c r="E173" s="33">
        <v>0</v>
      </c>
      <c r="F173" s="32">
        <v>0</v>
      </c>
      <c r="G173" s="32">
        <v>2.8999999999999998E-3</v>
      </c>
      <c r="H173" s="32">
        <v>3.0999999999999999E-3</v>
      </c>
      <c r="I173" s="32">
        <v>0</v>
      </c>
    </row>
    <row r="174" spans="2:9" ht="21" customHeight="1" thickBot="1" x14ac:dyDescent="0.25">
      <c r="B174" s="60"/>
      <c r="C174" s="58" t="s">
        <v>196</v>
      </c>
      <c r="D174" s="33">
        <v>1750</v>
      </c>
      <c r="E174" s="33">
        <v>0</v>
      </c>
      <c r="F174" s="32">
        <v>0</v>
      </c>
      <c r="G174" s="32">
        <v>6.0000000000000001E-3</v>
      </c>
      <c r="H174" s="32">
        <v>6.6E-3</v>
      </c>
      <c r="I174" s="32">
        <v>5.0000000000000001E-4</v>
      </c>
    </row>
    <row r="175" spans="2:9" ht="21" customHeight="1" thickBot="1" x14ac:dyDescent="0.25">
      <c r="B175" s="60"/>
      <c r="C175" s="58" t="s">
        <v>197</v>
      </c>
      <c r="D175" s="33">
        <v>712</v>
      </c>
      <c r="E175" s="33">
        <v>0</v>
      </c>
      <c r="F175" s="32">
        <v>0</v>
      </c>
      <c r="G175" s="32">
        <v>1.6500000000000001E-2</v>
      </c>
      <c r="H175" s="32">
        <v>0</v>
      </c>
      <c r="I175" s="32">
        <v>0</v>
      </c>
    </row>
    <row r="176" spans="2:9" ht="21" customHeight="1" thickBot="1" x14ac:dyDescent="0.25">
      <c r="B176" s="60"/>
      <c r="C176" s="61" t="s">
        <v>198</v>
      </c>
      <c r="D176" s="33">
        <v>295</v>
      </c>
      <c r="E176" s="33">
        <v>0</v>
      </c>
      <c r="F176" s="32">
        <v>0</v>
      </c>
      <c r="G176" s="32">
        <v>1.2999999999999999E-2</v>
      </c>
      <c r="H176" s="32">
        <v>1.43E-2</v>
      </c>
      <c r="I176" s="32">
        <v>0</v>
      </c>
    </row>
    <row r="177" spans="2:9" ht="21" customHeight="1" thickBot="1" x14ac:dyDescent="0.25">
      <c r="B177" s="60"/>
      <c r="C177" s="61" t="s">
        <v>199</v>
      </c>
      <c r="D177" s="33">
        <v>417</v>
      </c>
      <c r="E177" s="33">
        <v>0</v>
      </c>
      <c r="F177" s="32">
        <v>0</v>
      </c>
      <c r="G177" s="32">
        <v>1.8800000000000001E-2</v>
      </c>
      <c r="H177" s="32">
        <v>2.06E-2</v>
      </c>
      <c r="I177" s="32">
        <v>0</v>
      </c>
    </row>
    <row r="178" spans="2:9" ht="21" customHeight="1" thickBot="1" x14ac:dyDescent="0.25">
      <c r="B178" s="60"/>
      <c r="C178" s="58" t="s">
        <v>200</v>
      </c>
      <c r="D178" s="33">
        <v>261</v>
      </c>
      <c r="E178" s="33">
        <v>0</v>
      </c>
      <c r="F178" s="32">
        <v>0</v>
      </c>
      <c r="G178" s="32">
        <v>4.2599999999999999E-2</v>
      </c>
      <c r="H178" s="32">
        <v>0</v>
      </c>
      <c r="I178" s="32">
        <v>0</v>
      </c>
    </row>
    <row r="179" spans="2:9" ht="21" customHeight="1" thickBot="1" x14ac:dyDescent="0.25">
      <c r="B179" s="60"/>
      <c r="C179" s="61" t="s">
        <v>201</v>
      </c>
      <c r="D179" s="33">
        <v>220</v>
      </c>
      <c r="E179" s="33">
        <v>0</v>
      </c>
      <c r="F179" s="32">
        <v>0</v>
      </c>
      <c r="G179" s="32">
        <v>3.8300000000000001E-2</v>
      </c>
      <c r="H179" s="32">
        <v>4.19E-2</v>
      </c>
      <c r="I179" s="32">
        <v>0</v>
      </c>
    </row>
    <row r="180" spans="2:9" ht="21" customHeight="1" thickBot="1" x14ac:dyDescent="0.25">
      <c r="B180" s="60"/>
      <c r="C180" s="61" t="s">
        <v>202</v>
      </c>
      <c r="D180" s="33">
        <v>41</v>
      </c>
      <c r="E180" s="33">
        <v>0</v>
      </c>
      <c r="F180" s="32">
        <v>0</v>
      </c>
      <c r="G180" s="32">
        <v>7.8700000000000006E-2</v>
      </c>
      <c r="H180" s="32">
        <v>8.5999999999999993E-2</v>
      </c>
      <c r="I180" s="32">
        <v>1.89E-2</v>
      </c>
    </row>
    <row r="181" spans="2:9" ht="21" customHeight="1" thickBot="1" x14ac:dyDescent="0.25">
      <c r="B181" s="60"/>
      <c r="C181" s="58" t="s">
        <v>203</v>
      </c>
      <c r="D181" s="33">
        <v>26</v>
      </c>
      <c r="E181" s="33">
        <v>1</v>
      </c>
      <c r="F181" s="32">
        <v>0</v>
      </c>
      <c r="G181" s="32">
        <v>0.19439999999999999</v>
      </c>
      <c r="H181" s="32">
        <v>0</v>
      </c>
      <c r="I181" s="32">
        <v>0</v>
      </c>
    </row>
    <row r="182" spans="2:9" ht="21" customHeight="1" thickBot="1" x14ac:dyDescent="0.25">
      <c r="B182" s="60"/>
      <c r="C182" s="61" t="s">
        <v>204</v>
      </c>
      <c r="D182" s="33">
        <v>0</v>
      </c>
      <c r="E182" s="33">
        <v>0</v>
      </c>
      <c r="F182" s="32">
        <v>0</v>
      </c>
      <c r="G182" s="32">
        <v>0.19439999999999999</v>
      </c>
      <c r="H182" s="32">
        <v>0</v>
      </c>
      <c r="I182" s="32">
        <v>0</v>
      </c>
    </row>
    <row r="183" spans="2:9" ht="21" customHeight="1" thickBot="1" x14ac:dyDescent="0.25">
      <c r="B183" s="60"/>
      <c r="C183" s="61" t="s">
        <v>205</v>
      </c>
      <c r="D183" s="33">
        <v>26</v>
      </c>
      <c r="E183" s="33">
        <v>1</v>
      </c>
      <c r="F183" s="32">
        <v>3.85E-2</v>
      </c>
      <c r="G183" s="32">
        <v>0</v>
      </c>
      <c r="H183" s="32">
        <v>0.21</v>
      </c>
      <c r="I183" s="32">
        <v>0</v>
      </c>
    </row>
    <row r="184" spans="2:9" ht="21" customHeight="1" thickBot="1" x14ac:dyDescent="0.25">
      <c r="B184" s="60"/>
      <c r="C184" s="61" t="s">
        <v>206</v>
      </c>
      <c r="D184" s="33">
        <v>0</v>
      </c>
      <c r="E184" s="33">
        <v>0</v>
      </c>
      <c r="F184" s="32">
        <v>0</v>
      </c>
      <c r="G184" s="32">
        <v>0</v>
      </c>
      <c r="H184" s="32">
        <v>0</v>
      </c>
      <c r="I184" s="32">
        <v>0</v>
      </c>
    </row>
    <row r="185" spans="2:9" ht="21" customHeight="1" thickBot="1" x14ac:dyDescent="0.25">
      <c r="B185" s="62"/>
      <c r="C185" s="58" t="s">
        <v>207</v>
      </c>
      <c r="D185" s="33">
        <v>3</v>
      </c>
      <c r="E185" s="33">
        <v>0</v>
      </c>
      <c r="F185" s="32">
        <v>0</v>
      </c>
      <c r="G185" s="32">
        <v>1</v>
      </c>
      <c r="H185" s="32">
        <v>1</v>
      </c>
      <c r="I185" s="32">
        <v>0</v>
      </c>
    </row>
    <row r="186" spans="2:9" ht="21" customHeight="1" x14ac:dyDescent="0.25">
      <c r="B186" s="899"/>
      <c r="C186" s="710"/>
      <c r="D186" s="710"/>
      <c r="E186" s="710"/>
      <c r="F186" s="710"/>
      <c r="G186" s="710"/>
      <c r="H186" s="710"/>
      <c r="I186" s="710"/>
    </row>
  </sheetData>
  <mergeCells count="19">
    <mergeCell ref="B114:I114"/>
    <mergeCell ref="B132:I132"/>
    <mergeCell ref="B150:I150"/>
    <mergeCell ref="B168:I168"/>
    <mergeCell ref="B186:I186"/>
    <mergeCell ref="B96:I96"/>
    <mergeCell ref="B2:I2"/>
    <mergeCell ref="B4:B5"/>
    <mergeCell ref="C4:C5"/>
    <mergeCell ref="D4:E4"/>
    <mergeCell ref="F4:F5"/>
    <mergeCell ref="G4:G5"/>
    <mergeCell ref="H4:H5"/>
    <mergeCell ref="I4:I5"/>
    <mergeCell ref="B6:I6"/>
    <mergeCell ref="B24:I24"/>
    <mergeCell ref="B42:I42"/>
    <mergeCell ref="B60:I60"/>
    <mergeCell ref="B78:I78"/>
  </mergeCells>
  <pageMargins left="0.7" right="0.7" top="0.75" bottom="0.75" header="0.3" footer="0.3"/>
  <pageSetup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4957DC-092F-4B28-BF7F-6FA892A5EFAE}">
  <dimension ref="B2:H8"/>
  <sheetViews>
    <sheetView showGridLines="0" workbookViewId="0">
      <selection activeCell="E13" sqref="E13"/>
    </sheetView>
  </sheetViews>
  <sheetFormatPr defaultRowHeight="12" x14ac:dyDescent="0.2"/>
  <cols>
    <col min="1" max="1" width="2.140625" style="564" customWidth="1"/>
    <col min="2" max="2" width="36.85546875" style="564" customWidth="1"/>
    <col min="3" max="4" width="15.7109375" style="564" customWidth="1"/>
    <col min="5" max="5" width="12.28515625" style="564" customWidth="1"/>
    <col min="6" max="8" width="15.7109375" style="564" customWidth="1"/>
    <col min="9" max="16384" width="9.140625" style="564"/>
  </cols>
  <sheetData>
    <row r="2" spans="2:8" ht="30" customHeight="1" x14ac:dyDescent="0.2">
      <c r="B2" s="683" t="s">
        <v>255</v>
      </c>
      <c r="C2" s="688"/>
      <c r="D2" s="688"/>
      <c r="E2" s="688"/>
      <c r="F2" s="688"/>
      <c r="G2" s="688"/>
      <c r="H2" s="688"/>
    </row>
    <row r="3" spans="2:8" ht="15" customHeight="1" x14ac:dyDescent="0.2">
      <c r="B3" s="907"/>
      <c r="C3" s="908"/>
      <c r="D3" s="908"/>
      <c r="E3" s="908"/>
      <c r="F3" s="908"/>
      <c r="G3" s="908"/>
      <c r="H3" s="909"/>
    </row>
    <row r="4" spans="2:8" ht="39" thickBot="1" x14ac:dyDescent="0.25">
      <c r="B4" s="79"/>
      <c r="C4" s="80" t="s">
        <v>256</v>
      </c>
      <c r="D4" s="80" t="s">
        <v>257</v>
      </c>
      <c r="E4" s="80" t="s">
        <v>258</v>
      </c>
      <c r="F4" s="80" t="s">
        <v>259</v>
      </c>
      <c r="G4" s="80" t="s">
        <v>174</v>
      </c>
      <c r="H4" s="80" t="s">
        <v>248</v>
      </c>
    </row>
    <row r="5" spans="2:8" ht="21" customHeight="1" thickBot="1" x14ac:dyDescent="0.25">
      <c r="B5" s="30" t="s">
        <v>260</v>
      </c>
      <c r="C5" s="31">
        <v>67.584449000000006</v>
      </c>
      <c r="D5" s="31">
        <v>0</v>
      </c>
      <c r="E5" s="582">
        <v>1.9</v>
      </c>
      <c r="F5" s="31">
        <v>67.584449000000006</v>
      </c>
      <c r="G5" s="31">
        <v>128.41045309999998</v>
      </c>
      <c r="H5" s="31">
        <v>0.54067558999999998</v>
      </c>
    </row>
    <row r="6" spans="2:8" ht="21" customHeight="1" thickBot="1" x14ac:dyDescent="0.25">
      <c r="B6" s="30" t="s">
        <v>261</v>
      </c>
      <c r="C6" s="31">
        <v>4.4905E-2</v>
      </c>
      <c r="D6" s="31">
        <v>0</v>
      </c>
      <c r="E6" s="582">
        <v>2.9</v>
      </c>
      <c r="F6" s="31">
        <v>4.4905E-2</v>
      </c>
      <c r="G6" s="31">
        <v>0.13022449999999999</v>
      </c>
      <c r="H6" s="31">
        <v>3.5923999999999998E-4</v>
      </c>
    </row>
    <row r="7" spans="2:8" ht="21" customHeight="1" thickBot="1" x14ac:dyDescent="0.25">
      <c r="B7" s="30" t="s">
        <v>262</v>
      </c>
      <c r="C7" s="36">
        <v>0</v>
      </c>
      <c r="D7" s="36">
        <v>0</v>
      </c>
      <c r="E7" s="582">
        <v>3.7</v>
      </c>
      <c r="F7" s="36">
        <v>0</v>
      </c>
      <c r="G7" s="36">
        <v>0</v>
      </c>
      <c r="H7" s="36">
        <v>0</v>
      </c>
    </row>
    <row r="8" spans="2:8" ht="21" customHeight="1" thickBot="1" x14ac:dyDescent="0.25">
      <c r="B8" s="81" t="s">
        <v>161</v>
      </c>
      <c r="C8" s="41">
        <v>67.629354000000006</v>
      </c>
      <c r="D8" s="41">
        <v>0</v>
      </c>
      <c r="E8" s="82"/>
      <c r="F8" s="41">
        <v>67.629354000000006</v>
      </c>
      <c r="G8" s="41">
        <v>128.54067759999998</v>
      </c>
      <c r="H8" s="41">
        <v>0.54103482999999997</v>
      </c>
    </row>
  </sheetData>
  <mergeCells count="2">
    <mergeCell ref="B2:H2"/>
    <mergeCell ref="B3:H3"/>
  </mergeCells>
  <pageMargins left="0.7" right="0.7" top="0.75" bottom="0.75" header="0.3" footer="0.3"/>
  <pageSetup paperSize="9"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4FCD2A-6B84-4DB5-BCB4-8FD2F3F96D58}">
  <sheetPr>
    <tabColor theme="0" tint="-0.14999847407452621"/>
    <pageSetUpPr fitToPage="1"/>
  </sheetPr>
  <dimension ref="A2:AA19"/>
  <sheetViews>
    <sheetView showGridLines="0" zoomScaleNormal="100" workbookViewId="0">
      <selection activeCell="F24" sqref="F24"/>
    </sheetView>
  </sheetViews>
  <sheetFormatPr defaultColWidth="9.140625" defaultRowHeight="15" x14ac:dyDescent="0.25"/>
  <cols>
    <col min="1" max="1" width="2.140625" style="3" customWidth="1"/>
    <col min="2" max="2" width="57.7109375" style="3" customWidth="1"/>
    <col min="3" max="11" width="15.7109375" style="3" customWidth="1"/>
    <col min="12" max="14" width="16.5703125" style="3" customWidth="1"/>
    <col min="15" max="19" width="9.140625" style="3"/>
    <col min="20" max="20" width="9.140625" style="3" customWidth="1"/>
    <col min="21" max="31" width="25.42578125" style="3" customWidth="1"/>
    <col min="32" max="16384" width="9.140625" style="3"/>
  </cols>
  <sheetData>
    <row r="2" spans="1:27" ht="30" customHeight="1" x14ac:dyDescent="0.25">
      <c r="B2" s="684" t="s">
        <v>356</v>
      </c>
      <c r="C2" s="685"/>
      <c r="D2" s="685"/>
      <c r="E2" s="685"/>
      <c r="F2" s="685"/>
      <c r="G2" s="685"/>
      <c r="H2" s="685"/>
      <c r="I2" s="685"/>
      <c r="J2" s="685"/>
      <c r="K2" s="685"/>
      <c r="L2" s="404"/>
    </row>
    <row r="3" spans="1:27" ht="27" customHeight="1" thickBot="1" x14ac:dyDescent="0.3">
      <c r="K3" s="121"/>
      <c r="AA3" s="122"/>
    </row>
    <row r="4" spans="1:27" ht="24.75" customHeight="1" thickBot="1" x14ac:dyDescent="0.3">
      <c r="A4" s="123"/>
      <c r="B4" s="910"/>
      <c r="C4" s="830" t="s">
        <v>357</v>
      </c>
      <c r="D4" s="413"/>
      <c r="E4" s="415"/>
      <c r="F4" s="418"/>
      <c r="G4" s="913" t="s">
        <v>358</v>
      </c>
      <c r="H4" s="914"/>
      <c r="I4" s="914"/>
      <c r="J4" s="914"/>
      <c r="K4" s="915"/>
    </row>
    <row r="5" spans="1:27" ht="24.75" customHeight="1" thickBot="1" x14ac:dyDescent="0.3">
      <c r="A5" s="123"/>
      <c r="B5" s="910"/>
      <c r="C5" s="832"/>
      <c r="D5" s="835"/>
      <c r="E5" s="830" t="s">
        <v>359</v>
      </c>
      <c r="F5" s="831" t="s">
        <v>360</v>
      </c>
      <c r="G5" s="916" t="s">
        <v>361</v>
      </c>
      <c r="H5" s="827"/>
      <c r="I5" s="827"/>
      <c r="J5" s="827"/>
      <c r="K5" s="827"/>
    </row>
    <row r="6" spans="1:27" ht="15" customHeight="1" x14ac:dyDescent="0.25">
      <c r="A6" s="123"/>
      <c r="B6" s="910"/>
      <c r="C6" s="832"/>
      <c r="D6" s="717"/>
      <c r="E6" s="832"/>
      <c r="F6" s="832"/>
      <c r="G6" s="917" t="s">
        <v>362</v>
      </c>
      <c r="H6" s="917" t="s">
        <v>363</v>
      </c>
      <c r="I6" s="917" t="s">
        <v>364</v>
      </c>
      <c r="J6" s="917" t="s">
        <v>365</v>
      </c>
      <c r="K6" s="917" t="s">
        <v>366</v>
      </c>
    </row>
    <row r="7" spans="1:27" x14ac:dyDescent="0.25">
      <c r="A7" s="123"/>
      <c r="B7" s="910"/>
      <c r="C7" s="832"/>
      <c r="D7" s="717"/>
      <c r="E7" s="832"/>
      <c r="F7" s="832"/>
      <c r="G7" s="905"/>
      <c r="H7" s="905"/>
      <c r="I7" s="905"/>
      <c r="J7" s="905"/>
      <c r="K7" s="905"/>
    </row>
    <row r="8" spans="1:27" ht="15.75" thickBot="1" x14ac:dyDescent="0.3">
      <c r="A8" s="123"/>
      <c r="B8" s="911"/>
      <c r="C8" s="912"/>
      <c r="D8" s="785"/>
      <c r="E8" s="912"/>
      <c r="F8" s="912"/>
      <c r="G8" s="789"/>
      <c r="H8" s="789"/>
      <c r="I8" s="789"/>
      <c r="J8" s="789"/>
      <c r="K8" s="789"/>
    </row>
    <row r="9" spans="1:27" ht="21" customHeight="1" thickBot="1" x14ac:dyDescent="0.3">
      <c r="A9" s="124"/>
      <c r="B9" s="125" t="s">
        <v>367</v>
      </c>
      <c r="C9" s="542">
        <v>14887</v>
      </c>
      <c r="D9" s="542">
        <v>3045.2608337500001</v>
      </c>
      <c r="E9" s="410">
        <v>0</v>
      </c>
      <c r="F9" s="410">
        <v>0</v>
      </c>
      <c r="G9" s="410"/>
      <c r="H9" s="410"/>
      <c r="I9" s="410"/>
      <c r="J9" s="410"/>
      <c r="K9" s="410"/>
    </row>
    <row r="10" spans="1:27" ht="21" customHeight="1" thickBot="1" x14ac:dyDescent="0.3">
      <c r="A10" s="124"/>
      <c r="B10" s="126" t="s">
        <v>368</v>
      </c>
      <c r="C10" s="543">
        <v>14887</v>
      </c>
      <c r="D10" s="544">
        <v>3045.2608337500001</v>
      </c>
      <c r="E10" s="544">
        <v>1208.3005601300001</v>
      </c>
      <c r="F10" s="544">
        <v>3045.2608337500001</v>
      </c>
      <c r="G10" s="920"/>
      <c r="H10" s="682"/>
      <c r="I10" s="682"/>
      <c r="J10" s="682"/>
      <c r="K10" s="921"/>
    </row>
    <row r="11" spans="1:27" ht="21" customHeight="1" thickBot="1" x14ac:dyDescent="0.3">
      <c r="A11" s="124"/>
      <c r="B11" s="126" t="s">
        <v>369</v>
      </c>
      <c r="C11" s="922"/>
      <c r="D11" s="506">
        <v>1272.2737821199999</v>
      </c>
      <c r="E11" s="506">
        <v>1207.9884242099999</v>
      </c>
      <c r="F11" s="506">
        <v>1272.2737821199999</v>
      </c>
      <c r="G11" s="923"/>
      <c r="H11" s="924"/>
      <c r="I11" s="924"/>
      <c r="J11" s="924"/>
      <c r="K11" s="925"/>
    </row>
    <row r="12" spans="1:27" ht="21" customHeight="1" thickBot="1" x14ac:dyDescent="0.3">
      <c r="A12" s="127"/>
      <c r="B12" s="128" t="s">
        <v>370</v>
      </c>
      <c r="C12" s="688"/>
      <c r="D12" s="507">
        <v>1046.2400371900001</v>
      </c>
      <c r="E12" s="507">
        <v>1003.68294666</v>
      </c>
      <c r="F12" s="507">
        <v>1046.2400371900001</v>
      </c>
      <c r="G12" s="926"/>
      <c r="H12" s="688"/>
      <c r="I12" s="688"/>
      <c r="J12" s="688"/>
      <c r="K12" s="927"/>
    </row>
    <row r="13" spans="1:27" ht="21" customHeight="1" thickBot="1" x14ac:dyDescent="0.3">
      <c r="A13" s="124"/>
      <c r="B13" s="130" t="s">
        <v>371</v>
      </c>
      <c r="C13" s="688"/>
      <c r="D13" s="506">
        <v>1700.5177947699999</v>
      </c>
      <c r="E13" s="506">
        <v>0</v>
      </c>
      <c r="F13" s="506">
        <v>1700.5177947699999</v>
      </c>
      <c r="G13" s="926"/>
      <c r="H13" s="688"/>
      <c r="I13" s="688"/>
      <c r="J13" s="688"/>
      <c r="K13" s="927"/>
    </row>
    <row r="14" spans="1:27" ht="21" customHeight="1" thickBot="1" x14ac:dyDescent="0.3">
      <c r="A14" s="127"/>
      <c r="B14" s="93" t="s">
        <v>372</v>
      </c>
      <c r="C14" s="688"/>
      <c r="D14" s="507">
        <v>1658.9800327999999</v>
      </c>
      <c r="E14" s="507">
        <v>0</v>
      </c>
      <c r="F14" s="507">
        <v>1658.9800327999999</v>
      </c>
      <c r="G14" s="926"/>
      <c r="H14" s="688"/>
      <c r="I14" s="688"/>
      <c r="J14" s="688"/>
      <c r="K14" s="927"/>
    </row>
    <row r="15" spans="1:27" ht="21" customHeight="1" thickBot="1" x14ac:dyDescent="0.3">
      <c r="A15" s="127"/>
      <c r="B15" s="93" t="s">
        <v>373</v>
      </c>
      <c r="C15" s="688"/>
      <c r="D15" s="507">
        <v>1107.4528347799999</v>
      </c>
      <c r="E15" s="507">
        <v>0</v>
      </c>
      <c r="F15" s="507">
        <v>1107.4528347799999</v>
      </c>
      <c r="G15" s="928"/>
      <c r="H15" s="704"/>
      <c r="I15" s="704"/>
      <c r="J15" s="704"/>
      <c r="K15" s="929"/>
    </row>
    <row r="19" spans="2:11" x14ac:dyDescent="0.25">
      <c r="B19" s="918" t="s">
        <v>374</v>
      </c>
      <c r="C19" s="919"/>
      <c r="D19" s="919"/>
      <c r="E19" s="919"/>
      <c r="F19" s="919"/>
      <c r="G19" s="919"/>
      <c r="H19" s="919"/>
      <c r="I19" s="919"/>
      <c r="J19" s="919"/>
      <c r="K19" s="919"/>
    </row>
  </sheetData>
  <mergeCells count="17">
    <mergeCell ref="B19:K19"/>
    <mergeCell ref="I6:I8"/>
    <mergeCell ref="J6:J8"/>
    <mergeCell ref="K6:K8"/>
    <mergeCell ref="G10:K10"/>
    <mergeCell ref="C11:C15"/>
    <mergeCell ref="G11:K15"/>
    <mergeCell ref="B2:K2"/>
    <mergeCell ref="B4:B8"/>
    <mergeCell ref="C4:C8"/>
    <mergeCell ref="G4:K4"/>
    <mergeCell ref="D5:D8"/>
    <mergeCell ref="E5:E8"/>
    <mergeCell ref="F5:F8"/>
    <mergeCell ref="G5:K5"/>
    <mergeCell ref="G6:G8"/>
    <mergeCell ref="H6:H8"/>
  </mergeCells>
  <pageMargins left="0.70866141732283472" right="0.70866141732283472" top="0.74803149606299213" bottom="0.74803149606299213" header="0.31496062992125984" footer="0.31496062992125984"/>
  <pageSetup paperSize="9" scale="61" orientation="landscape" horizontalDpi="1200" verticalDpi="1200" r:id="rId1"/>
  <headerFooter>
    <oddFooter>&amp;A</oddFooter>
  </headerFooter>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123ABA-7BDB-4FA7-9651-42B1D122FE0B}">
  <sheetPr>
    <tabColor theme="0" tint="-0.14999847407452621"/>
  </sheetPr>
  <dimension ref="B2:G11"/>
  <sheetViews>
    <sheetView workbookViewId="0">
      <selection activeCell="J38" sqref="J38"/>
    </sheetView>
  </sheetViews>
  <sheetFormatPr defaultColWidth="9.140625" defaultRowHeight="15" x14ac:dyDescent="0.25"/>
  <cols>
    <col min="1" max="1" width="2.140625" style="3" customWidth="1"/>
    <col min="2" max="2" width="50.7109375" style="3" customWidth="1"/>
    <col min="3" max="6" width="15.7109375" style="3" customWidth="1"/>
    <col min="7" max="17" width="16.5703125" style="3" customWidth="1"/>
    <col min="18" max="16384" width="9.140625" style="3"/>
  </cols>
  <sheetData>
    <row r="2" spans="2:7" ht="30" customHeight="1" x14ac:dyDescent="0.25">
      <c r="B2" s="683" t="s">
        <v>375</v>
      </c>
      <c r="C2" s="710"/>
      <c r="D2" s="710"/>
      <c r="E2" s="710"/>
      <c r="F2" s="710"/>
      <c r="G2" s="407"/>
    </row>
    <row r="3" spans="2:7" ht="27" customHeight="1" thickBot="1" x14ac:dyDescent="0.3">
      <c r="F3" s="121"/>
    </row>
    <row r="4" spans="2:7" ht="64.5" thickBot="1" x14ac:dyDescent="0.3">
      <c r="B4" s="930"/>
      <c r="C4" s="797" t="s">
        <v>358</v>
      </c>
      <c r="D4" s="931"/>
      <c r="E4" s="131" t="s">
        <v>376</v>
      </c>
      <c r="F4" s="131" t="s">
        <v>358</v>
      </c>
    </row>
    <row r="5" spans="2:7" ht="39" thickBot="1" x14ac:dyDescent="0.3">
      <c r="B5" s="869"/>
      <c r="C5" s="132"/>
      <c r="D5" s="131" t="s">
        <v>377</v>
      </c>
      <c r="E5" s="131" t="s">
        <v>378</v>
      </c>
      <c r="F5" s="131" t="s">
        <v>379</v>
      </c>
    </row>
    <row r="6" spans="2:7" ht="24.75" customHeight="1" thickBot="1" x14ac:dyDescent="0.3">
      <c r="B6" s="125" t="s">
        <v>380</v>
      </c>
      <c r="C6" s="542">
        <v>52.001081620000001</v>
      </c>
      <c r="D6" s="542">
        <v>4.38846866</v>
      </c>
      <c r="E6" s="542">
        <v>41.392671104000001</v>
      </c>
      <c r="F6" s="542">
        <v>2.4762318199999998</v>
      </c>
    </row>
    <row r="7" spans="2:7" ht="24.75" customHeight="1" thickBot="1" x14ac:dyDescent="0.3">
      <c r="B7" s="126" t="s">
        <v>369</v>
      </c>
      <c r="C7" s="506">
        <v>0.53338673999999997</v>
      </c>
      <c r="D7" s="923"/>
      <c r="E7" s="924"/>
      <c r="F7" s="506">
        <v>4.9129319999999997E-2</v>
      </c>
    </row>
    <row r="8" spans="2:7" ht="24.75" customHeight="1" thickBot="1" x14ac:dyDescent="0.3">
      <c r="B8" s="128" t="s">
        <v>381</v>
      </c>
      <c r="C8" s="507">
        <v>1.152245E-2</v>
      </c>
      <c r="D8" s="928"/>
      <c r="E8" s="704"/>
      <c r="F8" s="507">
        <v>0</v>
      </c>
    </row>
    <row r="9" spans="2:7" ht="24.75" customHeight="1" thickBot="1" x14ac:dyDescent="0.3">
      <c r="B9" s="133" t="s">
        <v>371</v>
      </c>
      <c r="C9" s="506">
        <v>50.83702006</v>
      </c>
      <c r="D9" s="506">
        <v>4.38846866</v>
      </c>
      <c r="E9" s="506">
        <v>40.461421856000008</v>
      </c>
      <c r="F9" s="506">
        <v>2.3821024999999998</v>
      </c>
    </row>
    <row r="10" spans="2:7" ht="24.75" customHeight="1" thickBot="1" x14ac:dyDescent="0.3">
      <c r="B10" s="93" t="s">
        <v>382</v>
      </c>
      <c r="C10" s="507">
        <v>50.83702006</v>
      </c>
      <c r="D10" s="932"/>
      <c r="E10" s="824"/>
      <c r="F10" s="507">
        <v>2.3821024999999998</v>
      </c>
    </row>
    <row r="11" spans="2:7" ht="24.75" customHeight="1" thickBot="1" x14ac:dyDescent="0.3">
      <c r="B11" s="93" t="s">
        <v>383</v>
      </c>
      <c r="C11" s="507">
        <v>2.8131047599999999</v>
      </c>
      <c r="D11" s="926"/>
      <c r="E11" s="688"/>
      <c r="F11" s="507">
        <v>0.15602268</v>
      </c>
    </row>
  </sheetData>
  <mergeCells count="5">
    <mergeCell ref="B2:F2"/>
    <mergeCell ref="B4:B5"/>
    <mergeCell ref="C4:D4"/>
    <mergeCell ref="D7:E8"/>
    <mergeCell ref="D10:E11"/>
  </mergeCells>
  <pageMargins left="0.70866141732283472" right="0.70866141732283472" top="0.74803149606299213" bottom="0.74803149606299213" header="0.31496062992125984" footer="0.31496062992125984"/>
  <pageSetup paperSize="9" scale="85" orientation="landscape" verticalDpi="598" r:id="rId1"/>
  <headerFooter>
    <oddFooter>&amp;A</oddFooter>
  </headerFooter>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7F550A-140D-4975-BF91-5C2EFC38A6B8}">
  <dimension ref="B2:K15"/>
  <sheetViews>
    <sheetView showGridLines="0" topLeftCell="E1" workbookViewId="0"/>
  </sheetViews>
  <sheetFormatPr defaultRowHeight="15" x14ac:dyDescent="0.25"/>
  <cols>
    <col min="1" max="1" width="2.140625" style="560" customWidth="1"/>
    <col min="2" max="2" width="8.5703125" style="560" customWidth="1"/>
    <col min="3" max="3" width="46.28515625" style="560" customWidth="1"/>
    <col min="4" max="11" width="16.5703125" style="560" customWidth="1"/>
    <col min="12" max="16384" width="9.140625" style="560"/>
  </cols>
  <sheetData>
    <row r="2" spans="2:11" ht="30" customHeight="1" x14ac:dyDescent="0.25">
      <c r="B2" s="683" t="s">
        <v>925</v>
      </c>
      <c r="C2" s="685"/>
      <c r="D2" s="685"/>
      <c r="E2" s="685"/>
      <c r="F2" s="685"/>
      <c r="G2" s="685"/>
      <c r="H2" s="685"/>
      <c r="I2" s="685"/>
      <c r="J2" s="685"/>
      <c r="K2" s="685"/>
    </row>
    <row r="3" spans="2:11" x14ac:dyDescent="0.25">
      <c r="B3" s="124"/>
      <c r="C3" s="278"/>
      <c r="D3" s="279"/>
      <c r="E3" s="279"/>
      <c r="F3" s="279"/>
      <c r="G3" s="279"/>
      <c r="H3" s="279"/>
      <c r="I3" s="279"/>
      <c r="J3" s="279"/>
      <c r="K3" s="279"/>
    </row>
    <row r="4" spans="2:11" ht="57" customHeight="1" thickBot="1" x14ac:dyDescent="0.3">
      <c r="B4" s="933"/>
      <c r="C4" s="934"/>
      <c r="D4" s="64" t="s">
        <v>926</v>
      </c>
      <c r="E4" s="64" t="s">
        <v>927</v>
      </c>
      <c r="F4" s="64" t="s">
        <v>928</v>
      </c>
      <c r="G4" s="64" t="s">
        <v>929</v>
      </c>
      <c r="H4" s="64" t="s">
        <v>930</v>
      </c>
      <c r="I4" s="64" t="s">
        <v>931</v>
      </c>
      <c r="J4" s="64" t="s">
        <v>259</v>
      </c>
      <c r="K4" s="64" t="s">
        <v>932</v>
      </c>
    </row>
    <row r="5" spans="2:11" ht="21" customHeight="1" thickBot="1" x14ac:dyDescent="0.3">
      <c r="B5" s="29" t="s">
        <v>933</v>
      </c>
      <c r="C5" s="30" t="s">
        <v>934</v>
      </c>
      <c r="D5" s="33"/>
      <c r="E5" s="199"/>
      <c r="F5" s="935"/>
      <c r="G5" s="129" t="s">
        <v>935</v>
      </c>
      <c r="H5" s="33"/>
      <c r="I5" s="33"/>
      <c r="J5" s="33"/>
      <c r="K5" s="33"/>
    </row>
    <row r="6" spans="2:11" ht="21" customHeight="1" thickBot="1" x14ac:dyDescent="0.3">
      <c r="B6" s="29" t="s">
        <v>936</v>
      </c>
      <c r="C6" s="30" t="s">
        <v>937</v>
      </c>
      <c r="D6" s="33"/>
      <c r="E6" s="199"/>
      <c r="F6" s="688"/>
      <c r="G6" s="129" t="s">
        <v>935</v>
      </c>
      <c r="H6" s="33"/>
      <c r="I6" s="33"/>
      <c r="J6" s="33"/>
      <c r="K6" s="33"/>
    </row>
    <row r="7" spans="2:11" ht="21" customHeight="1" thickBot="1" x14ac:dyDescent="0.3">
      <c r="B7" s="29">
        <v>1</v>
      </c>
      <c r="C7" s="30" t="s">
        <v>938</v>
      </c>
      <c r="D7" s="33">
        <v>921.95207162999998</v>
      </c>
      <c r="E7" s="199">
        <v>766.66184550000003</v>
      </c>
      <c r="F7" s="704"/>
      <c r="G7" s="129" t="s">
        <v>935</v>
      </c>
      <c r="H7" s="33">
        <v>4584.5455244899995</v>
      </c>
      <c r="I7" s="33">
        <v>2364.0594839699997</v>
      </c>
      <c r="J7" s="33">
        <v>2350.92041505</v>
      </c>
      <c r="K7" s="33">
        <v>1321.6682989000001</v>
      </c>
    </row>
    <row r="8" spans="2:11" ht="21" customHeight="1" thickBot="1" x14ac:dyDescent="0.3">
      <c r="B8" s="29">
        <v>2</v>
      </c>
      <c r="C8" s="30" t="s">
        <v>939</v>
      </c>
      <c r="D8" s="936"/>
      <c r="E8" s="937"/>
      <c r="F8" s="33"/>
      <c r="G8" s="33"/>
      <c r="H8" s="33" t="s">
        <v>963</v>
      </c>
      <c r="I8" s="33" t="s">
        <v>963</v>
      </c>
      <c r="J8" s="33" t="s">
        <v>963</v>
      </c>
      <c r="K8" s="33" t="s">
        <v>963</v>
      </c>
    </row>
    <row r="9" spans="2:11" ht="21" customHeight="1" thickBot="1" x14ac:dyDescent="0.3">
      <c r="B9" s="29" t="s">
        <v>274</v>
      </c>
      <c r="C9" s="30" t="s">
        <v>940</v>
      </c>
      <c r="D9" s="688"/>
      <c r="E9" s="688"/>
      <c r="F9" s="33"/>
      <c r="G9" s="703"/>
      <c r="H9" s="129" t="s">
        <v>963</v>
      </c>
      <c r="I9" s="33" t="s">
        <v>963</v>
      </c>
      <c r="J9" s="33" t="s">
        <v>963</v>
      </c>
      <c r="K9" s="33" t="s">
        <v>963</v>
      </c>
    </row>
    <row r="10" spans="2:11" ht="21" customHeight="1" thickBot="1" x14ac:dyDescent="0.3">
      <c r="B10" s="29" t="s">
        <v>941</v>
      </c>
      <c r="C10" s="30" t="s">
        <v>942</v>
      </c>
      <c r="D10" s="688"/>
      <c r="E10" s="688"/>
      <c r="F10" s="33"/>
      <c r="G10" s="688"/>
      <c r="H10" s="129" t="s">
        <v>963</v>
      </c>
      <c r="I10" s="33" t="s">
        <v>963</v>
      </c>
      <c r="J10" s="33" t="s">
        <v>963</v>
      </c>
      <c r="K10" s="33" t="s">
        <v>963</v>
      </c>
    </row>
    <row r="11" spans="2:11" ht="21" customHeight="1" thickBot="1" x14ac:dyDescent="0.3">
      <c r="B11" s="29" t="s">
        <v>943</v>
      </c>
      <c r="C11" s="30" t="s">
        <v>944</v>
      </c>
      <c r="D11" s="688"/>
      <c r="E11" s="688"/>
      <c r="F11" s="33"/>
      <c r="G11" s="688"/>
      <c r="H11" s="129" t="s">
        <v>963</v>
      </c>
      <c r="I11" s="33" t="s">
        <v>963</v>
      </c>
      <c r="J11" s="33" t="s">
        <v>963</v>
      </c>
      <c r="K11" s="33" t="s">
        <v>963</v>
      </c>
    </row>
    <row r="12" spans="2:11" ht="21" customHeight="1" thickBot="1" x14ac:dyDescent="0.3">
      <c r="B12" s="29">
        <v>3</v>
      </c>
      <c r="C12" s="30" t="s">
        <v>945</v>
      </c>
      <c r="D12" s="688"/>
      <c r="E12" s="688"/>
      <c r="F12" s="703"/>
      <c r="G12" s="688"/>
      <c r="H12" s="129" t="s">
        <v>963</v>
      </c>
      <c r="I12" s="33" t="s">
        <v>963</v>
      </c>
      <c r="J12" s="33" t="s">
        <v>963</v>
      </c>
      <c r="K12" s="33" t="s">
        <v>963</v>
      </c>
    </row>
    <row r="13" spans="2:11" ht="21" customHeight="1" thickBot="1" x14ac:dyDescent="0.3">
      <c r="B13" s="29">
        <v>4</v>
      </c>
      <c r="C13" s="30" t="s">
        <v>946</v>
      </c>
      <c r="D13" s="688"/>
      <c r="E13" s="688"/>
      <c r="F13" s="688"/>
      <c r="G13" s="688"/>
      <c r="H13" s="129">
        <v>30.56510544</v>
      </c>
      <c r="I13" s="33">
        <v>832.64230371000008</v>
      </c>
      <c r="J13" s="33">
        <v>832.64230371000008</v>
      </c>
      <c r="K13" s="33">
        <v>70.847225120000004</v>
      </c>
    </row>
    <row r="14" spans="2:11" ht="21" customHeight="1" thickBot="1" x14ac:dyDescent="0.3">
      <c r="B14" s="29">
        <v>5</v>
      </c>
      <c r="C14" s="30" t="s">
        <v>947</v>
      </c>
      <c r="D14" s="688"/>
      <c r="E14" s="688"/>
      <c r="F14" s="688"/>
      <c r="G14" s="688"/>
      <c r="H14" s="129" t="s">
        <v>963</v>
      </c>
      <c r="I14" s="33" t="s">
        <v>963</v>
      </c>
      <c r="J14" s="33" t="s">
        <v>963</v>
      </c>
      <c r="K14" s="33" t="s">
        <v>963</v>
      </c>
    </row>
    <row r="15" spans="2:11" ht="21" customHeight="1" thickBot="1" x14ac:dyDescent="0.3">
      <c r="B15" s="29">
        <v>6</v>
      </c>
      <c r="C15" s="280" t="s">
        <v>161</v>
      </c>
      <c r="D15" s="704"/>
      <c r="E15" s="704"/>
      <c r="F15" s="704"/>
      <c r="G15" s="704"/>
      <c r="H15" s="68">
        <v>4615.11062993</v>
      </c>
      <c r="I15" s="68">
        <v>3196.7017876800001</v>
      </c>
      <c r="J15" s="68">
        <v>3183.5627187600003</v>
      </c>
      <c r="K15" s="68">
        <v>1392.5155240199999</v>
      </c>
    </row>
  </sheetData>
  <mergeCells count="6">
    <mergeCell ref="B2:K2"/>
    <mergeCell ref="B4:C4"/>
    <mergeCell ref="F5:F7"/>
    <mergeCell ref="D8:E15"/>
    <mergeCell ref="G9:G15"/>
    <mergeCell ref="F12:F1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3D8AE-0CED-42F4-98EC-F9D4D11C6552}">
  <dimension ref="A2:I129"/>
  <sheetViews>
    <sheetView showGridLines="0" zoomScaleNormal="100" zoomScalePageLayoutView="130" workbookViewId="0"/>
  </sheetViews>
  <sheetFormatPr defaultColWidth="9" defaultRowHeight="15" x14ac:dyDescent="0.25"/>
  <cols>
    <col min="1" max="1" width="2.28515625" style="600" customWidth="1"/>
    <col min="2" max="2" width="8.5703125" style="600" customWidth="1"/>
    <col min="3" max="3" width="72.85546875" style="600" customWidth="1"/>
    <col min="4" max="5" width="15.7109375" style="600" customWidth="1"/>
    <col min="6" max="16384" width="9" style="600"/>
  </cols>
  <sheetData>
    <row r="2" spans="2:6" ht="30" customHeight="1" x14ac:dyDescent="0.25">
      <c r="B2" s="683" t="s">
        <v>1305</v>
      </c>
      <c r="C2" s="688"/>
      <c r="D2" s="688"/>
      <c r="E2" s="685"/>
    </row>
    <row r="3" spans="2:6" ht="18.75" x14ac:dyDescent="0.3">
      <c r="B3" s="351"/>
    </row>
    <row r="4" spans="2:6" ht="18.75" x14ac:dyDescent="0.3">
      <c r="B4" s="351"/>
      <c r="D4" s="689">
        <v>44926</v>
      </c>
      <c r="E4" s="690"/>
    </row>
    <row r="5" spans="2:6" ht="105" thickBot="1" x14ac:dyDescent="0.3">
      <c r="D5" s="64" t="s">
        <v>1306</v>
      </c>
      <c r="E5" s="64" t="s">
        <v>1307</v>
      </c>
    </row>
    <row r="6" spans="2:6" ht="24.75" customHeight="1" thickBot="1" x14ac:dyDescent="0.3">
      <c r="B6" s="602"/>
      <c r="C6" s="598" t="s">
        <v>1308</v>
      </c>
      <c r="D6" s="599"/>
      <c r="E6" s="598"/>
    </row>
    <row r="7" spans="2:6" ht="15.75" customHeight="1" thickBot="1" x14ac:dyDescent="0.3">
      <c r="B7" s="89">
        <v>1</v>
      </c>
      <c r="C7" s="90" t="s">
        <v>1309</v>
      </c>
      <c r="D7" s="610">
        <v>3667.2983469999999</v>
      </c>
      <c r="E7" s="610" t="s">
        <v>1310</v>
      </c>
    </row>
    <row r="8" spans="2:6" ht="15.75" customHeight="1" thickBot="1" x14ac:dyDescent="0.3">
      <c r="B8" s="353"/>
      <c r="C8" s="93" t="s">
        <v>1311</v>
      </c>
      <c r="D8" s="507">
        <v>3667.2983469999999</v>
      </c>
      <c r="E8" s="507"/>
    </row>
    <row r="9" spans="2:6" ht="15.75" customHeight="1" thickBot="1" x14ac:dyDescent="0.3">
      <c r="B9" s="353"/>
      <c r="C9" s="93" t="s">
        <v>1312</v>
      </c>
      <c r="D9" s="507">
        <v>0</v>
      </c>
      <c r="E9" s="507"/>
    </row>
    <row r="10" spans="2:6" ht="15.75" customHeight="1" thickBot="1" x14ac:dyDescent="0.3">
      <c r="B10" s="353"/>
      <c r="C10" s="93" t="s">
        <v>1313</v>
      </c>
      <c r="D10" s="507">
        <v>0</v>
      </c>
      <c r="E10" s="507"/>
    </row>
    <row r="11" spans="2:6" ht="15.75" customHeight="1" thickBot="1" x14ac:dyDescent="0.3">
      <c r="B11" s="353">
        <v>2</v>
      </c>
      <c r="C11" s="93" t="s">
        <v>1314</v>
      </c>
      <c r="D11" s="507">
        <v>250.76658499999999</v>
      </c>
      <c r="E11" s="507" t="s">
        <v>1310</v>
      </c>
    </row>
    <row r="12" spans="2:6" ht="15.75" customHeight="1" thickBot="1" x14ac:dyDescent="0.3">
      <c r="B12" s="353">
        <v>3</v>
      </c>
      <c r="C12" s="93" t="s">
        <v>1315</v>
      </c>
      <c r="D12" s="507">
        <v>6196.2326759999996</v>
      </c>
      <c r="E12" s="507" t="s">
        <v>1316</v>
      </c>
      <c r="F12" s="601"/>
    </row>
    <row r="13" spans="2:6" ht="15.75" customHeight="1" thickBot="1" x14ac:dyDescent="0.3">
      <c r="B13" s="353" t="s">
        <v>1317</v>
      </c>
      <c r="C13" s="93" t="s">
        <v>1318</v>
      </c>
      <c r="D13" s="507">
        <v>0</v>
      </c>
      <c r="E13" s="507"/>
    </row>
    <row r="14" spans="2:6" ht="24" customHeight="1" thickBot="1" x14ac:dyDescent="0.3">
      <c r="B14" s="353">
        <v>4</v>
      </c>
      <c r="C14" s="93" t="s">
        <v>1319</v>
      </c>
      <c r="D14" s="507">
        <v>0</v>
      </c>
      <c r="E14" s="507"/>
    </row>
    <row r="15" spans="2:6" ht="15.75" customHeight="1" thickBot="1" x14ac:dyDescent="0.3">
      <c r="B15" s="353">
        <v>5</v>
      </c>
      <c r="C15" s="93" t="s">
        <v>1320</v>
      </c>
      <c r="D15" s="507">
        <v>9.1914999999999997E-2</v>
      </c>
      <c r="E15" s="507" t="s">
        <v>1321</v>
      </c>
    </row>
    <row r="16" spans="2:6" ht="15.75" customHeight="1" thickBot="1" x14ac:dyDescent="0.3">
      <c r="B16" s="353" t="s">
        <v>1322</v>
      </c>
      <c r="C16" s="93" t="s">
        <v>1323</v>
      </c>
      <c r="D16" s="507">
        <v>587.42599971599998</v>
      </c>
      <c r="E16" s="507" t="s">
        <v>1310</v>
      </c>
    </row>
    <row r="17" spans="2:5" ht="15.75" thickBot="1" x14ac:dyDescent="0.3">
      <c r="B17" s="354">
        <v>6</v>
      </c>
      <c r="C17" s="355" t="s">
        <v>1324</v>
      </c>
      <c r="D17" s="506">
        <v>10701.815522716</v>
      </c>
      <c r="E17" s="506"/>
    </row>
    <row r="18" spans="2:5" ht="24.75" customHeight="1" thickBot="1" x14ac:dyDescent="0.3">
      <c r="B18" s="602"/>
      <c r="C18" s="598" t="s">
        <v>1325</v>
      </c>
      <c r="D18" s="599"/>
      <c r="E18" s="598"/>
    </row>
    <row r="19" spans="2:5" ht="15.75" thickBot="1" x14ac:dyDescent="0.3">
      <c r="B19" s="353">
        <v>7</v>
      </c>
      <c r="C19" s="93" t="s">
        <v>1326</v>
      </c>
      <c r="D19" s="507">
        <v>-63.929876999999998</v>
      </c>
      <c r="E19" s="507"/>
    </row>
    <row r="20" spans="2:5" ht="15.75" thickBot="1" x14ac:dyDescent="0.3">
      <c r="B20" s="92">
        <v>8</v>
      </c>
      <c r="C20" s="93" t="s">
        <v>1327</v>
      </c>
      <c r="D20" s="507">
        <v>-177.58168658969998</v>
      </c>
      <c r="E20" s="507" t="s">
        <v>1328</v>
      </c>
    </row>
    <row r="21" spans="2:5" ht="15.75" thickBot="1" x14ac:dyDescent="0.3">
      <c r="B21" s="92">
        <v>9</v>
      </c>
      <c r="C21" s="93" t="s">
        <v>561</v>
      </c>
      <c r="D21" s="611"/>
      <c r="E21" s="611"/>
    </row>
    <row r="22" spans="2:5" ht="36.75" thickBot="1" x14ac:dyDescent="0.3">
      <c r="B22" s="92">
        <v>10</v>
      </c>
      <c r="C22" s="93" t="s">
        <v>1329</v>
      </c>
      <c r="D22" s="507">
        <v>-1.3887524006245549E-2</v>
      </c>
      <c r="E22" s="507"/>
    </row>
    <row r="23" spans="2:5" ht="24.75" thickBot="1" x14ac:dyDescent="0.3">
      <c r="B23" s="92">
        <v>11</v>
      </c>
      <c r="C23" s="93" t="s">
        <v>1330</v>
      </c>
      <c r="D23" s="507">
        <v>112.643519</v>
      </c>
      <c r="E23" s="507" t="s">
        <v>1331</v>
      </c>
    </row>
    <row r="24" spans="2:5" ht="15.75" thickBot="1" x14ac:dyDescent="0.3">
      <c r="B24" s="92">
        <v>12</v>
      </c>
      <c r="C24" s="93" t="s">
        <v>1332</v>
      </c>
      <c r="D24" s="507">
        <v>-2.0622740457952005</v>
      </c>
      <c r="E24" s="507"/>
    </row>
    <row r="25" spans="2:5" ht="15.75" thickBot="1" x14ac:dyDescent="0.3">
      <c r="B25" s="92">
        <v>13</v>
      </c>
      <c r="C25" s="93" t="s">
        <v>1333</v>
      </c>
      <c r="D25" s="507">
        <v>0</v>
      </c>
      <c r="E25" s="507"/>
    </row>
    <row r="26" spans="2:5" ht="24.75" thickBot="1" x14ac:dyDescent="0.3">
      <c r="B26" s="92">
        <v>14</v>
      </c>
      <c r="C26" s="93" t="s">
        <v>1334</v>
      </c>
      <c r="D26" s="507">
        <v>-11.221021</v>
      </c>
      <c r="E26" s="507"/>
    </row>
    <row r="27" spans="2:5" ht="15.75" thickBot="1" x14ac:dyDescent="0.3">
      <c r="B27" s="92">
        <v>15</v>
      </c>
      <c r="C27" s="93" t="s">
        <v>1335</v>
      </c>
      <c r="D27" s="507">
        <v>-8.1951049999999999</v>
      </c>
      <c r="E27" s="507" t="s">
        <v>1336</v>
      </c>
    </row>
    <row r="28" spans="2:5" ht="24.75" thickBot="1" x14ac:dyDescent="0.3">
      <c r="B28" s="92">
        <v>16</v>
      </c>
      <c r="C28" s="93" t="s">
        <v>1337</v>
      </c>
      <c r="D28" s="507">
        <v>0</v>
      </c>
      <c r="E28" s="507"/>
    </row>
    <row r="29" spans="2:5" ht="36.75" thickBot="1" x14ac:dyDescent="0.3">
      <c r="B29" s="92">
        <v>17</v>
      </c>
      <c r="C29" s="93" t="s">
        <v>1338</v>
      </c>
      <c r="D29" s="507">
        <v>0</v>
      </c>
      <c r="E29" s="507"/>
    </row>
    <row r="30" spans="2:5" ht="48.75" thickBot="1" x14ac:dyDescent="0.3">
      <c r="B30" s="92">
        <v>18</v>
      </c>
      <c r="C30" s="93" t="s">
        <v>1339</v>
      </c>
      <c r="D30" s="507">
        <v>0</v>
      </c>
      <c r="E30" s="507"/>
    </row>
    <row r="31" spans="2:5" ht="36.75" thickBot="1" x14ac:dyDescent="0.3">
      <c r="B31" s="92">
        <v>19</v>
      </c>
      <c r="C31" s="93" t="s">
        <v>1340</v>
      </c>
      <c r="D31" s="507">
        <v>0</v>
      </c>
      <c r="E31" s="507"/>
    </row>
    <row r="32" spans="2:5" ht="15.75" thickBot="1" x14ac:dyDescent="0.3">
      <c r="B32" s="92">
        <v>20</v>
      </c>
      <c r="C32" s="93" t="s">
        <v>561</v>
      </c>
      <c r="D32" s="611"/>
      <c r="E32" s="611"/>
    </row>
    <row r="33" spans="2:9" ht="24.75" thickBot="1" x14ac:dyDescent="0.3">
      <c r="B33" s="92" t="s">
        <v>609</v>
      </c>
      <c r="C33" s="93" t="s">
        <v>1341</v>
      </c>
      <c r="D33" s="507">
        <v>0</v>
      </c>
      <c r="E33" s="507"/>
    </row>
    <row r="34" spans="2:9" ht="15.75" thickBot="1" x14ac:dyDescent="0.3">
      <c r="B34" s="92" t="s">
        <v>611</v>
      </c>
      <c r="C34" s="93" t="s">
        <v>1342</v>
      </c>
      <c r="D34" s="507">
        <v>0</v>
      </c>
      <c r="E34" s="507"/>
    </row>
    <row r="35" spans="2:9" ht="15.75" thickBot="1" x14ac:dyDescent="0.3">
      <c r="B35" s="92" t="s">
        <v>613</v>
      </c>
      <c r="C35" s="93" t="s">
        <v>1343</v>
      </c>
      <c r="D35" s="507">
        <v>0</v>
      </c>
      <c r="E35" s="507"/>
    </row>
    <row r="36" spans="2:9" ht="15.75" thickBot="1" x14ac:dyDescent="0.3">
      <c r="B36" s="92" t="s">
        <v>1344</v>
      </c>
      <c r="C36" s="93" t="s">
        <v>1345</v>
      </c>
      <c r="D36" s="507">
        <v>0</v>
      </c>
      <c r="E36" s="507"/>
    </row>
    <row r="37" spans="2:9" ht="36.75" thickBot="1" x14ac:dyDescent="0.3">
      <c r="B37" s="92">
        <v>21</v>
      </c>
      <c r="C37" s="93" t="s">
        <v>1346</v>
      </c>
      <c r="D37" s="507">
        <v>0</v>
      </c>
      <c r="E37" s="507"/>
    </row>
    <row r="38" spans="2:9" ht="15.75" thickBot="1" x14ac:dyDescent="0.3">
      <c r="B38" s="92">
        <v>22</v>
      </c>
      <c r="C38" s="93" t="s">
        <v>1347</v>
      </c>
      <c r="D38" s="507">
        <v>0</v>
      </c>
      <c r="E38" s="507"/>
    </row>
    <row r="39" spans="2:9" ht="36.75" thickBot="1" x14ac:dyDescent="0.3">
      <c r="B39" s="92">
        <v>23</v>
      </c>
      <c r="C39" s="93" t="s">
        <v>1348</v>
      </c>
      <c r="D39" s="507">
        <v>0</v>
      </c>
      <c r="E39" s="507"/>
    </row>
    <row r="40" spans="2:9" ht="15.75" thickBot="1" x14ac:dyDescent="0.3">
      <c r="B40" s="92">
        <v>24</v>
      </c>
      <c r="C40" s="93" t="s">
        <v>561</v>
      </c>
      <c r="D40" s="611"/>
      <c r="E40" s="611"/>
    </row>
    <row r="41" spans="2:9" ht="15.75" thickBot="1" x14ac:dyDescent="0.3">
      <c r="B41" s="92">
        <v>25</v>
      </c>
      <c r="C41" s="93" t="s">
        <v>1349</v>
      </c>
      <c r="D41" s="507">
        <v>0</v>
      </c>
      <c r="E41" s="507"/>
    </row>
    <row r="42" spans="2:9" ht="15.75" thickBot="1" x14ac:dyDescent="0.3">
      <c r="B42" s="92" t="s">
        <v>1350</v>
      </c>
      <c r="C42" s="93" t="s">
        <v>1351</v>
      </c>
      <c r="D42" s="507">
        <v>0</v>
      </c>
      <c r="E42" s="507"/>
    </row>
    <row r="43" spans="2:9" ht="36.75" thickBot="1" x14ac:dyDescent="0.3">
      <c r="B43" s="92" t="s">
        <v>1352</v>
      </c>
      <c r="C43" s="93" t="s">
        <v>1353</v>
      </c>
      <c r="D43" s="507">
        <v>0</v>
      </c>
      <c r="E43" s="507"/>
    </row>
    <row r="44" spans="2:9" ht="15.75" thickBot="1" x14ac:dyDescent="0.3">
      <c r="B44" s="92">
        <v>26</v>
      </c>
      <c r="C44" s="93" t="s">
        <v>561</v>
      </c>
      <c r="D44" s="611"/>
      <c r="E44" s="611"/>
    </row>
    <row r="45" spans="2:9" ht="15.75" customHeight="1" thickBot="1" x14ac:dyDescent="0.3">
      <c r="B45" s="92">
        <v>27</v>
      </c>
      <c r="C45" s="93" t="s">
        <v>1354</v>
      </c>
      <c r="D45" s="507">
        <v>0</v>
      </c>
      <c r="E45" s="507"/>
    </row>
    <row r="46" spans="2:9" ht="15.75" thickBot="1" x14ac:dyDescent="0.3">
      <c r="B46" s="92" t="s">
        <v>1355</v>
      </c>
      <c r="C46" s="93" t="s">
        <v>1356</v>
      </c>
      <c r="D46" s="507">
        <v>170.58457213250009</v>
      </c>
      <c r="E46" s="507"/>
      <c r="I46" s="356"/>
    </row>
    <row r="47" spans="2:9" ht="15.75" thickBot="1" x14ac:dyDescent="0.3">
      <c r="B47" s="357">
        <v>28</v>
      </c>
      <c r="C47" s="355" t="s">
        <v>1357</v>
      </c>
      <c r="D47" s="506">
        <v>20.22423997299865</v>
      </c>
      <c r="E47" s="507"/>
    </row>
    <row r="48" spans="2:9" ht="15.75" thickBot="1" x14ac:dyDescent="0.3">
      <c r="B48" s="357">
        <v>29</v>
      </c>
      <c r="C48" s="355" t="s">
        <v>1358</v>
      </c>
      <c r="D48" s="506">
        <v>10722.039762688999</v>
      </c>
      <c r="E48" s="507"/>
    </row>
    <row r="49" spans="2:5" ht="24.75" customHeight="1" thickBot="1" x14ac:dyDescent="0.3">
      <c r="B49" s="602"/>
      <c r="C49" s="598" t="s">
        <v>1359</v>
      </c>
      <c r="D49" s="599"/>
      <c r="E49" s="598"/>
    </row>
    <row r="50" spans="2:5" ht="15.75" thickBot="1" x14ac:dyDescent="0.3">
      <c r="B50" s="92">
        <v>30</v>
      </c>
      <c r="C50" s="93" t="s">
        <v>1360</v>
      </c>
      <c r="D50" s="507">
        <v>497.08333499999998</v>
      </c>
      <c r="E50" s="507" t="s">
        <v>1361</v>
      </c>
    </row>
    <row r="51" spans="2:5" ht="15.75" thickBot="1" x14ac:dyDescent="0.3">
      <c r="B51" s="92">
        <v>31</v>
      </c>
      <c r="C51" s="93" t="s">
        <v>1362</v>
      </c>
      <c r="D51" s="507">
        <v>497.08333499999998</v>
      </c>
      <c r="E51" s="507"/>
    </row>
    <row r="52" spans="2:5" ht="15.75" thickBot="1" x14ac:dyDescent="0.3">
      <c r="B52" s="92">
        <v>32</v>
      </c>
      <c r="C52" s="93" t="s">
        <v>1363</v>
      </c>
      <c r="D52" s="507">
        <v>0</v>
      </c>
      <c r="E52" s="507"/>
    </row>
    <row r="53" spans="2:5" ht="24.75" thickBot="1" x14ac:dyDescent="0.3">
      <c r="B53" s="92">
        <v>33</v>
      </c>
      <c r="C53" s="93" t="s">
        <v>1364</v>
      </c>
      <c r="D53" s="507">
        <v>0</v>
      </c>
      <c r="E53" s="507"/>
    </row>
    <row r="54" spans="2:5" s="358" customFormat="1" ht="15.75" customHeight="1" thickBot="1" x14ac:dyDescent="0.3">
      <c r="B54" s="92" t="s">
        <v>1365</v>
      </c>
      <c r="C54" s="93" t="s">
        <v>1366</v>
      </c>
      <c r="D54" s="507">
        <v>0</v>
      </c>
      <c r="E54" s="507"/>
    </row>
    <row r="55" spans="2:5" s="358" customFormat="1" ht="15.75" customHeight="1" thickBot="1" x14ac:dyDescent="0.3">
      <c r="B55" s="92" t="s">
        <v>1367</v>
      </c>
      <c r="C55" s="93" t="s">
        <v>1368</v>
      </c>
      <c r="D55" s="507">
        <v>0</v>
      </c>
      <c r="E55" s="507"/>
    </row>
    <row r="56" spans="2:5" ht="24.75" thickBot="1" x14ac:dyDescent="0.3">
      <c r="B56" s="92">
        <v>34</v>
      </c>
      <c r="C56" s="93" t="s">
        <v>1369</v>
      </c>
      <c r="D56" s="507">
        <v>0</v>
      </c>
      <c r="E56" s="507"/>
    </row>
    <row r="57" spans="2:5" ht="15.75" thickBot="1" x14ac:dyDescent="0.3">
      <c r="B57" s="92">
        <v>35</v>
      </c>
      <c r="C57" s="93" t="s">
        <v>1370</v>
      </c>
      <c r="D57" s="507">
        <v>0</v>
      </c>
      <c r="E57" s="507"/>
    </row>
    <row r="58" spans="2:5" ht="15.75" thickBot="1" x14ac:dyDescent="0.3">
      <c r="B58" s="357">
        <v>36</v>
      </c>
      <c r="C58" s="355" t="s">
        <v>1371</v>
      </c>
      <c r="D58" s="506">
        <v>497.08333499999998</v>
      </c>
      <c r="E58" s="507"/>
    </row>
    <row r="59" spans="2:5" ht="24.75" customHeight="1" thickBot="1" x14ac:dyDescent="0.3">
      <c r="B59" s="602"/>
      <c r="C59" s="598" t="s">
        <v>1372</v>
      </c>
      <c r="D59" s="599"/>
      <c r="E59" s="598"/>
    </row>
    <row r="60" spans="2:5" ht="24.75" thickBot="1" x14ac:dyDescent="0.3">
      <c r="B60" s="92">
        <v>37</v>
      </c>
      <c r="C60" s="93" t="s">
        <v>1373</v>
      </c>
      <c r="D60" s="507">
        <v>0</v>
      </c>
      <c r="E60" s="507"/>
    </row>
    <row r="61" spans="2:5" ht="36.75" thickBot="1" x14ac:dyDescent="0.3">
      <c r="B61" s="92">
        <v>38</v>
      </c>
      <c r="C61" s="93" t="s">
        <v>1374</v>
      </c>
      <c r="D61" s="507">
        <v>0</v>
      </c>
      <c r="E61" s="507"/>
    </row>
    <row r="62" spans="2:5" ht="36.75" thickBot="1" x14ac:dyDescent="0.3">
      <c r="B62" s="92">
        <v>39</v>
      </c>
      <c r="C62" s="93" t="s">
        <v>1375</v>
      </c>
      <c r="D62" s="507">
        <v>0</v>
      </c>
      <c r="E62" s="507"/>
    </row>
    <row r="63" spans="2:5" ht="36.75" thickBot="1" x14ac:dyDescent="0.3">
      <c r="B63" s="92">
        <v>40</v>
      </c>
      <c r="C63" s="93" t="s">
        <v>1376</v>
      </c>
      <c r="D63" s="507">
        <v>0</v>
      </c>
      <c r="E63" s="507"/>
    </row>
    <row r="64" spans="2:5" ht="15.75" thickBot="1" x14ac:dyDescent="0.3">
      <c r="B64" s="92">
        <v>41</v>
      </c>
      <c r="C64" s="93" t="s">
        <v>561</v>
      </c>
      <c r="D64" s="611"/>
      <c r="E64" s="611"/>
    </row>
    <row r="65" spans="1:5" ht="17.100000000000001" customHeight="1" thickBot="1" x14ac:dyDescent="0.3">
      <c r="B65" s="92">
        <v>42</v>
      </c>
      <c r="C65" s="93" t="s">
        <v>1377</v>
      </c>
      <c r="D65" s="507">
        <v>0</v>
      </c>
      <c r="E65" s="507"/>
    </row>
    <row r="66" spans="1:5" ht="15.75" thickBot="1" x14ac:dyDescent="0.3">
      <c r="B66" s="92" t="s">
        <v>1378</v>
      </c>
      <c r="C66" s="93" t="s">
        <v>1379</v>
      </c>
      <c r="D66" s="507">
        <v>0</v>
      </c>
      <c r="E66" s="507"/>
    </row>
    <row r="67" spans="1:5" ht="15.75" thickBot="1" x14ac:dyDescent="0.3">
      <c r="B67" s="357">
        <v>43</v>
      </c>
      <c r="C67" s="355" t="s">
        <v>1380</v>
      </c>
      <c r="D67" s="506">
        <v>0</v>
      </c>
      <c r="E67" s="507"/>
    </row>
    <row r="68" spans="1:5" ht="15.75" thickBot="1" x14ac:dyDescent="0.3">
      <c r="B68" s="357">
        <v>44</v>
      </c>
      <c r="C68" s="355" t="s">
        <v>1381</v>
      </c>
      <c r="D68" s="506">
        <v>497.08333499999998</v>
      </c>
      <c r="E68" s="507"/>
    </row>
    <row r="69" spans="1:5" ht="15.75" thickBot="1" x14ac:dyDescent="0.3">
      <c r="B69" s="357">
        <v>45</v>
      </c>
      <c r="C69" s="355" t="s">
        <v>1382</v>
      </c>
      <c r="D69" s="506">
        <v>11219.123097688998</v>
      </c>
      <c r="E69" s="507"/>
    </row>
    <row r="70" spans="1:5" ht="24.75" customHeight="1" thickBot="1" x14ac:dyDescent="0.3">
      <c r="B70" s="602"/>
      <c r="C70" s="598" t="s">
        <v>1383</v>
      </c>
      <c r="D70" s="599"/>
      <c r="E70" s="598"/>
    </row>
    <row r="71" spans="1:5" ht="15.75" thickBot="1" x14ac:dyDescent="0.3">
      <c r="B71" s="92">
        <v>46</v>
      </c>
      <c r="C71" s="93" t="s">
        <v>1360</v>
      </c>
      <c r="D71" s="507">
        <v>1281.360233809776</v>
      </c>
      <c r="E71" s="507"/>
    </row>
    <row r="72" spans="1:5" ht="24.75" thickBot="1" x14ac:dyDescent="0.3">
      <c r="B72" s="92">
        <v>47</v>
      </c>
      <c r="C72" s="93" t="s">
        <v>1384</v>
      </c>
      <c r="D72" s="507">
        <v>0</v>
      </c>
      <c r="E72" s="507"/>
    </row>
    <row r="73" spans="1:5" s="358" customFormat="1" ht="24.75" thickBot="1" x14ac:dyDescent="0.3">
      <c r="A73" s="144"/>
      <c r="B73" s="92" t="s">
        <v>1385</v>
      </c>
      <c r="C73" s="93" t="s">
        <v>1386</v>
      </c>
      <c r="D73" s="507">
        <v>0</v>
      </c>
      <c r="E73" s="507"/>
    </row>
    <row r="74" spans="1:5" s="358" customFormat="1" ht="24.75" thickBot="1" x14ac:dyDescent="0.3">
      <c r="A74" s="144"/>
      <c r="B74" s="92" t="s">
        <v>1387</v>
      </c>
      <c r="C74" s="93" t="s">
        <v>1388</v>
      </c>
      <c r="D74" s="507">
        <v>0</v>
      </c>
      <c r="E74" s="507"/>
    </row>
    <row r="75" spans="1:5" ht="36.75" thickBot="1" x14ac:dyDescent="0.3">
      <c r="B75" s="92">
        <v>48</v>
      </c>
      <c r="C75" s="93" t="s">
        <v>1389</v>
      </c>
      <c r="D75" s="507">
        <v>0</v>
      </c>
      <c r="E75" s="507"/>
    </row>
    <row r="76" spans="1:5" ht="15.75" thickBot="1" x14ac:dyDescent="0.3">
      <c r="B76" s="92">
        <v>49</v>
      </c>
      <c r="C76" s="93" t="s">
        <v>1390</v>
      </c>
      <c r="D76" s="507">
        <v>0</v>
      </c>
      <c r="E76" s="507"/>
    </row>
    <row r="77" spans="1:5" ht="15.75" thickBot="1" x14ac:dyDescent="0.3">
      <c r="B77" s="92">
        <v>50</v>
      </c>
      <c r="C77" s="93" t="s">
        <v>1391</v>
      </c>
      <c r="D77" s="507">
        <v>350.1719744153948</v>
      </c>
      <c r="E77" s="507"/>
    </row>
    <row r="78" spans="1:5" ht="15.75" thickBot="1" x14ac:dyDescent="0.3">
      <c r="B78" s="357">
        <v>51</v>
      </c>
      <c r="C78" s="355" t="s">
        <v>1392</v>
      </c>
      <c r="D78" s="506">
        <v>1631.532208225171</v>
      </c>
      <c r="E78" s="507"/>
    </row>
    <row r="79" spans="1:5" ht="24.75" customHeight="1" thickBot="1" x14ac:dyDescent="0.3">
      <c r="B79" s="602"/>
      <c r="C79" s="598" t="s">
        <v>1393</v>
      </c>
      <c r="D79" s="599"/>
      <c r="E79" s="598"/>
    </row>
    <row r="80" spans="1:5" ht="24.75" thickBot="1" x14ac:dyDescent="0.3">
      <c r="B80" s="92">
        <v>52</v>
      </c>
      <c r="C80" s="93" t="s">
        <v>1394</v>
      </c>
      <c r="D80" s="507">
        <v>0</v>
      </c>
      <c r="E80" s="507"/>
    </row>
    <row r="81" spans="2:5" ht="36.75" thickBot="1" x14ac:dyDescent="0.3">
      <c r="B81" s="92">
        <v>53</v>
      </c>
      <c r="C81" s="93" t="s">
        <v>1395</v>
      </c>
      <c r="D81" s="507">
        <v>0</v>
      </c>
      <c r="E81" s="507"/>
    </row>
    <row r="82" spans="2:5" ht="48.75" thickBot="1" x14ac:dyDescent="0.3">
      <c r="B82" s="92">
        <v>54</v>
      </c>
      <c r="C82" s="93" t="s">
        <v>1396</v>
      </c>
      <c r="D82" s="507">
        <v>0</v>
      </c>
      <c r="E82" s="507"/>
    </row>
    <row r="83" spans="2:5" ht="15.75" thickBot="1" x14ac:dyDescent="0.3">
      <c r="B83" s="92" t="s">
        <v>1397</v>
      </c>
      <c r="C83" s="93" t="s">
        <v>561</v>
      </c>
      <c r="D83" s="611"/>
      <c r="E83" s="611"/>
    </row>
    <row r="84" spans="2:5" ht="36.75" thickBot="1" x14ac:dyDescent="0.3">
      <c r="B84" s="92">
        <v>55</v>
      </c>
      <c r="C84" s="93" t="s">
        <v>1398</v>
      </c>
      <c r="D84" s="507">
        <v>0</v>
      </c>
      <c r="E84" s="507"/>
    </row>
    <row r="85" spans="2:5" ht="15.75" thickBot="1" x14ac:dyDescent="0.3">
      <c r="B85" s="92">
        <v>56</v>
      </c>
      <c r="C85" s="93" t="s">
        <v>561</v>
      </c>
      <c r="D85" s="611"/>
      <c r="E85" s="611"/>
    </row>
    <row r="86" spans="2:5" ht="24.75" thickBot="1" x14ac:dyDescent="0.3">
      <c r="B86" s="92" t="s">
        <v>1399</v>
      </c>
      <c r="C86" s="93" t="s">
        <v>1400</v>
      </c>
      <c r="D86" s="507">
        <v>0</v>
      </c>
      <c r="E86" s="507"/>
    </row>
    <row r="87" spans="2:5" ht="15.75" thickBot="1" x14ac:dyDescent="0.3">
      <c r="B87" s="92" t="s">
        <v>1401</v>
      </c>
      <c r="C87" s="93" t="s">
        <v>1402</v>
      </c>
      <c r="D87" s="507">
        <v>0</v>
      </c>
      <c r="E87" s="507"/>
    </row>
    <row r="88" spans="2:5" ht="15.75" thickBot="1" x14ac:dyDescent="0.3">
      <c r="B88" s="357">
        <v>57</v>
      </c>
      <c r="C88" s="355" t="s">
        <v>1403</v>
      </c>
      <c r="D88" s="506">
        <v>0</v>
      </c>
      <c r="E88" s="507"/>
    </row>
    <row r="89" spans="2:5" ht="15.75" thickBot="1" x14ac:dyDescent="0.3">
      <c r="B89" s="357">
        <v>58</v>
      </c>
      <c r="C89" s="355" t="s">
        <v>1404</v>
      </c>
      <c r="D89" s="506">
        <v>1631.532208225171</v>
      </c>
      <c r="E89" s="507"/>
    </row>
    <row r="90" spans="2:5" ht="15.75" thickBot="1" x14ac:dyDescent="0.3">
      <c r="B90" s="357">
        <v>59</v>
      </c>
      <c r="C90" s="355" t="s">
        <v>1405</v>
      </c>
      <c r="D90" s="506">
        <v>12850.65530591417</v>
      </c>
      <c r="E90" s="507"/>
    </row>
    <row r="91" spans="2:5" ht="15.75" thickBot="1" x14ac:dyDescent="0.3">
      <c r="B91" s="357">
        <v>60</v>
      </c>
      <c r="C91" s="355" t="s">
        <v>1406</v>
      </c>
      <c r="D91" s="506">
        <v>64796.092829864087</v>
      </c>
      <c r="E91" s="507"/>
    </row>
    <row r="92" spans="2:5" ht="24.75" customHeight="1" thickBot="1" x14ac:dyDescent="0.3">
      <c r="B92" s="602"/>
      <c r="C92" s="598" t="s">
        <v>1407</v>
      </c>
      <c r="D92" s="599"/>
      <c r="E92" s="598"/>
    </row>
    <row r="93" spans="2:5" ht="15.75" thickBot="1" x14ac:dyDescent="0.3">
      <c r="B93" s="92">
        <v>61</v>
      </c>
      <c r="C93" s="93" t="s">
        <v>1408</v>
      </c>
      <c r="D93" s="612">
        <v>0.16547355395088389</v>
      </c>
      <c r="E93" s="507"/>
    </row>
    <row r="94" spans="2:5" ht="15.75" thickBot="1" x14ac:dyDescent="0.3">
      <c r="B94" s="92">
        <v>62</v>
      </c>
      <c r="C94" s="93" t="s">
        <v>276</v>
      </c>
      <c r="D94" s="612">
        <v>0.17314505563085708</v>
      </c>
      <c r="E94" s="507"/>
    </row>
    <row r="95" spans="2:5" ht="15.75" thickBot="1" x14ac:dyDescent="0.3">
      <c r="B95" s="92">
        <v>63</v>
      </c>
      <c r="C95" s="93" t="s">
        <v>280</v>
      </c>
      <c r="D95" s="612">
        <v>0.19832454002521871</v>
      </c>
      <c r="E95" s="507"/>
    </row>
    <row r="96" spans="2:5" ht="14.65" customHeight="1" thickBot="1" x14ac:dyDescent="0.3">
      <c r="B96" s="92">
        <v>64</v>
      </c>
      <c r="C96" s="93" t="s">
        <v>1409</v>
      </c>
      <c r="D96" s="612">
        <v>0.10051326911026195</v>
      </c>
      <c r="E96" s="507"/>
    </row>
    <row r="97" spans="2:5" ht="17.649999999999999" customHeight="1" thickBot="1" x14ac:dyDescent="0.3">
      <c r="B97" s="92">
        <v>65</v>
      </c>
      <c r="C97" s="93" t="s">
        <v>1410</v>
      </c>
      <c r="D97" s="612">
        <v>2.5000000000088743E-2</v>
      </c>
      <c r="E97" s="507"/>
    </row>
    <row r="98" spans="2:5" ht="15.75" thickBot="1" x14ac:dyDescent="0.3">
      <c r="B98" s="92">
        <v>66</v>
      </c>
      <c r="C98" s="93" t="s">
        <v>1411</v>
      </c>
      <c r="D98" s="612">
        <v>5.60713512180395E-4</v>
      </c>
      <c r="E98" s="507"/>
    </row>
    <row r="99" spans="2:5" ht="15.75" thickBot="1" x14ac:dyDescent="0.3">
      <c r="B99" s="92">
        <v>67</v>
      </c>
      <c r="C99" s="93" t="s">
        <v>1412</v>
      </c>
      <c r="D99" s="612">
        <v>2.971305598083551E-3</v>
      </c>
      <c r="E99" s="507"/>
    </row>
    <row r="100" spans="2:5" ht="24.75" thickBot="1" x14ac:dyDescent="0.3">
      <c r="B100" s="92" t="s">
        <v>1413</v>
      </c>
      <c r="C100" s="93" t="s">
        <v>1414</v>
      </c>
      <c r="D100" s="612">
        <v>1.5000000000053245E-2</v>
      </c>
      <c r="E100" s="507"/>
    </row>
    <row r="101" spans="2:5" ht="24.75" thickBot="1" x14ac:dyDescent="0.3">
      <c r="B101" s="92" t="s">
        <v>1415</v>
      </c>
      <c r="C101" s="93" t="s">
        <v>1416</v>
      </c>
      <c r="D101" s="612">
        <v>1.1981249999999999E-2</v>
      </c>
      <c r="E101" s="507"/>
    </row>
    <row r="102" spans="2:5" ht="24.75" thickBot="1" x14ac:dyDescent="0.3">
      <c r="B102" s="357">
        <v>68</v>
      </c>
      <c r="C102" s="355" t="s">
        <v>1417</v>
      </c>
      <c r="D102" s="612">
        <v>9.702454002451473E-2</v>
      </c>
      <c r="E102" s="507"/>
    </row>
    <row r="103" spans="2:5" ht="24.75" customHeight="1" thickBot="1" x14ac:dyDescent="0.3">
      <c r="B103" s="602"/>
      <c r="C103" s="598" t="s">
        <v>1418</v>
      </c>
      <c r="D103" s="599"/>
      <c r="E103" s="598"/>
    </row>
    <row r="104" spans="2:5" ht="15.75" thickBot="1" x14ac:dyDescent="0.3">
      <c r="B104" s="92">
        <v>69</v>
      </c>
      <c r="C104" s="93" t="s">
        <v>1419</v>
      </c>
      <c r="D104" s="271"/>
      <c r="E104" s="271"/>
    </row>
    <row r="105" spans="2:5" ht="15.75" thickBot="1" x14ac:dyDescent="0.3">
      <c r="B105" s="92">
        <v>70</v>
      </c>
      <c r="C105" s="93" t="s">
        <v>1419</v>
      </c>
      <c r="D105" s="271"/>
      <c r="E105" s="271"/>
    </row>
    <row r="106" spans="2:5" ht="15.75" thickBot="1" x14ac:dyDescent="0.3">
      <c r="B106" s="92">
        <v>71</v>
      </c>
      <c r="C106" s="93" t="s">
        <v>1419</v>
      </c>
      <c r="D106" s="271"/>
      <c r="E106" s="271"/>
    </row>
    <row r="107" spans="2:5" ht="24.75" customHeight="1" thickBot="1" x14ac:dyDescent="0.3">
      <c r="B107" s="602"/>
      <c r="C107" s="598" t="s">
        <v>1420</v>
      </c>
      <c r="D107" s="599"/>
      <c r="E107" s="598"/>
    </row>
    <row r="108" spans="2:5" ht="36.75" customHeight="1" thickBot="1" x14ac:dyDescent="0.3">
      <c r="B108" s="92">
        <v>72</v>
      </c>
      <c r="C108" s="93" t="s">
        <v>1421</v>
      </c>
      <c r="D108" s="507">
        <v>53.346445630000005</v>
      </c>
      <c r="E108" s="507"/>
    </row>
    <row r="109" spans="2:5" ht="40.5" customHeight="1" thickBot="1" x14ac:dyDescent="0.3">
      <c r="B109" s="92">
        <v>73</v>
      </c>
      <c r="C109" s="93" t="s">
        <v>1422</v>
      </c>
      <c r="D109" s="507">
        <v>32.491292999999999</v>
      </c>
      <c r="E109" s="507"/>
    </row>
    <row r="110" spans="2:5" ht="15.75" thickBot="1" x14ac:dyDescent="0.3">
      <c r="B110" s="92">
        <v>74</v>
      </c>
      <c r="C110" s="93" t="s">
        <v>561</v>
      </c>
      <c r="D110" s="611"/>
      <c r="E110" s="611"/>
    </row>
    <row r="111" spans="2:5" ht="29.1" customHeight="1" thickBot="1" x14ac:dyDescent="0.3">
      <c r="B111" s="92">
        <v>75</v>
      </c>
      <c r="C111" s="93" t="s">
        <v>1423</v>
      </c>
      <c r="D111" s="507">
        <v>292.01839647599377</v>
      </c>
      <c r="E111" s="507"/>
    </row>
    <row r="112" spans="2:5" ht="24.75" customHeight="1" thickBot="1" x14ac:dyDescent="0.3">
      <c r="B112" s="602"/>
      <c r="C112" s="598" t="s">
        <v>1424</v>
      </c>
      <c r="D112" s="599"/>
      <c r="E112" s="598"/>
    </row>
    <row r="113" spans="2:5" ht="24.75" thickBot="1" x14ac:dyDescent="0.3">
      <c r="B113" s="92">
        <v>76</v>
      </c>
      <c r="C113" s="93" t="s">
        <v>1425</v>
      </c>
      <c r="D113" s="507">
        <v>164.80369918</v>
      </c>
      <c r="E113" s="507"/>
    </row>
    <row r="114" spans="2:5" ht="15.75" thickBot="1" x14ac:dyDescent="0.3">
      <c r="B114" s="92">
        <v>77</v>
      </c>
      <c r="C114" s="93" t="s">
        <v>1426</v>
      </c>
      <c r="D114" s="507">
        <v>241.53130624037502</v>
      </c>
      <c r="E114" s="507"/>
    </row>
    <row r="115" spans="2:5" ht="24.75" thickBot="1" x14ac:dyDescent="0.3">
      <c r="B115" s="92">
        <v>78</v>
      </c>
      <c r="C115" s="93" t="s">
        <v>1427</v>
      </c>
      <c r="D115" s="507">
        <v>185.36827523539478</v>
      </c>
      <c r="E115" s="507"/>
    </row>
    <row r="116" spans="2:5" ht="18.95" customHeight="1" thickBot="1" x14ac:dyDescent="0.3">
      <c r="B116" s="92">
        <v>79</v>
      </c>
      <c r="C116" s="93" t="s">
        <v>1428</v>
      </c>
      <c r="D116" s="507">
        <v>227.4164155995</v>
      </c>
      <c r="E116" s="507"/>
    </row>
    <row r="117" spans="2:5" ht="24.75" customHeight="1" thickBot="1" x14ac:dyDescent="0.3">
      <c r="B117" s="602"/>
      <c r="C117" s="598" t="s">
        <v>1429</v>
      </c>
      <c r="D117" s="599"/>
      <c r="E117" s="598"/>
    </row>
    <row r="118" spans="2:5" ht="15.75" thickBot="1" x14ac:dyDescent="0.3">
      <c r="B118" s="92">
        <v>80</v>
      </c>
      <c r="C118" s="93" t="s">
        <v>1430</v>
      </c>
      <c r="D118" s="507">
        <v>0</v>
      </c>
      <c r="E118" s="507"/>
    </row>
    <row r="119" spans="2:5" ht="24.75" thickBot="1" x14ac:dyDescent="0.3">
      <c r="B119" s="92">
        <v>81</v>
      </c>
      <c r="C119" s="93" t="s">
        <v>1431</v>
      </c>
      <c r="D119" s="507">
        <v>0</v>
      </c>
      <c r="E119" s="507"/>
    </row>
    <row r="120" spans="2:5" ht="15.75" thickBot="1" x14ac:dyDescent="0.3">
      <c r="B120" s="92">
        <v>82</v>
      </c>
      <c r="C120" s="93" t="s">
        <v>1432</v>
      </c>
      <c r="D120" s="507">
        <v>0</v>
      </c>
      <c r="E120" s="507"/>
    </row>
    <row r="121" spans="2:5" ht="15.75" thickBot="1" x14ac:dyDescent="0.3">
      <c r="B121" s="92">
        <v>83</v>
      </c>
      <c r="C121" s="93" t="s">
        <v>1433</v>
      </c>
      <c r="D121" s="507">
        <v>0</v>
      </c>
      <c r="E121" s="507"/>
    </row>
    <row r="122" spans="2:5" ht="15.75" thickBot="1" x14ac:dyDescent="0.3">
      <c r="B122" s="92">
        <v>84</v>
      </c>
      <c r="C122" s="93" t="s">
        <v>1434</v>
      </c>
      <c r="D122" s="507">
        <v>0</v>
      </c>
      <c r="E122" s="507"/>
    </row>
    <row r="123" spans="2:5" ht="18.600000000000001" customHeight="1" thickBot="1" x14ac:dyDescent="0.3">
      <c r="B123" s="92">
        <v>85</v>
      </c>
      <c r="C123" s="93" t="s">
        <v>1435</v>
      </c>
      <c r="D123" s="507">
        <v>0</v>
      </c>
      <c r="E123" s="507"/>
    </row>
    <row r="124" spans="2:5" x14ac:dyDescent="0.25">
      <c r="B124" s="359"/>
    </row>
    <row r="125" spans="2:5" x14ac:dyDescent="0.25">
      <c r="B125" s="359"/>
    </row>
    <row r="126" spans="2:5" x14ac:dyDescent="0.25">
      <c r="B126" s="605"/>
    </row>
    <row r="127" spans="2:5" x14ac:dyDescent="0.25">
      <c r="B127" s="605"/>
    </row>
    <row r="128" spans="2:5" x14ac:dyDescent="0.25">
      <c r="B128" s="605"/>
    </row>
    <row r="129" spans="2:2" x14ac:dyDescent="0.25">
      <c r="B129" s="605"/>
    </row>
  </sheetData>
  <mergeCells count="2">
    <mergeCell ref="B2:E2"/>
    <mergeCell ref="D4:E4"/>
  </mergeCells>
  <pageMargins left="0.23622047244094491" right="0.23622047244094491" top="0.74803149606299213" bottom="0.74803149606299213" header="0.31496062992125984" footer="0.31496062992125984"/>
  <pageSetup paperSize="9" scale="75" orientation="landscape" r:id="rId1"/>
  <headerFooter>
    <oddHeader>&amp;CEN
Annex VII</oddHeader>
    <oddFooter>&amp;C&amp;P</oddFoot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617893-3788-469A-818D-CEBD4D3F69BF}">
  <dimension ref="B2:E10"/>
  <sheetViews>
    <sheetView showGridLines="0" workbookViewId="0"/>
  </sheetViews>
  <sheetFormatPr defaultRowHeight="15" x14ac:dyDescent="0.25"/>
  <cols>
    <col min="1" max="1" width="2.140625" style="560" customWidth="1"/>
    <col min="2" max="2" width="8.5703125" style="560" customWidth="1"/>
    <col min="3" max="3" width="48.5703125" style="560" customWidth="1"/>
    <col min="4" max="5" width="16.5703125" style="560" customWidth="1"/>
    <col min="6" max="16384" width="9.140625" style="560"/>
  </cols>
  <sheetData>
    <row r="2" spans="2:5" ht="30" customHeight="1" thickBot="1" x14ac:dyDescent="0.3">
      <c r="B2" s="938" t="s">
        <v>948</v>
      </c>
      <c r="C2" s="939"/>
      <c r="D2" s="939"/>
      <c r="E2" s="939"/>
    </row>
    <row r="3" spans="2:5" x14ac:dyDescent="0.25">
      <c r="B3" s="281"/>
      <c r="D3" s="281"/>
      <c r="E3" s="281"/>
    </row>
    <row r="4" spans="2:5" ht="21" customHeight="1" thickBot="1" x14ac:dyDescent="0.3">
      <c r="B4" s="561"/>
      <c r="C4" s="561"/>
      <c r="D4" s="64" t="s">
        <v>259</v>
      </c>
      <c r="E4" s="64" t="s">
        <v>932</v>
      </c>
    </row>
    <row r="5" spans="2:5" ht="21" customHeight="1" thickBot="1" x14ac:dyDescent="0.3">
      <c r="B5" s="29">
        <v>1</v>
      </c>
      <c r="C5" s="30" t="s">
        <v>949</v>
      </c>
      <c r="D5" s="33"/>
      <c r="E5" s="33"/>
    </row>
    <row r="6" spans="2:5" ht="21" customHeight="1" thickBot="1" x14ac:dyDescent="0.3">
      <c r="B6" s="29">
        <v>2</v>
      </c>
      <c r="C6" s="282" t="s">
        <v>950</v>
      </c>
      <c r="D6" s="703"/>
      <c r="E6" s="129"/>
    </row>
    <row r="7" spans="2:5" ht="21" customHeight="1" thickBot="1" x14ac:dyDescent="0.3">
      <c r="B7" s="29">
        <v>3</v>
      </c>
      <c r="C7" s="282" t="s">
        <v>951</v>
      </c>
      <c r="D7" s="704"/>
      <c r="E7" s="129"/>
    </row>
    <row r="8" spans="2:5" ht="21" customHeight="1" thickBot="1" x14ac:dyDescent="0.3">
      <c r="B8" s="29">
        <v>4</v>
      </c>
      <c r="C8" s="30" t="s">
        <v>952</v>
      </c>
      <c r="D8" s="33">
        <v>1051.7043260099999</v>
      </c>
      <c r="E8" s="33">
        <v>320.68563675000001</v>
      </c>
    </row>
    <row r="9" spans="2:5" ht="27" customHeight="1" thickBot="1" x14ac:dyDescent="0.3">
      <c r="B9" s="29" t="s">
        <v>953</v>
      </c>
      <c r="C9" s="30" t="s">
        <v>954</v>
      </c>
      <c r="D9" s="33"/>
      <c r="E9" s="33"/>
    </row>
    <row r="10" spans="2:5" ht="27" customHeight="1" thickBot="1" x14ac:dyDescent="0.3">
      <c r="B10" s="283">
        <v>5</v>
      </c>
      <c r="C10" s="284" t="s">
        <v>955</v>
      </c>
      <c r="D10" s="285">
        <v>1051.7043260099999</v>
      </c>
      <c r="E10" s="285">
        <v>320.68563675000001</v>
      </c>
    </row>
  </sheetData>
  <mergeCells count="2">
    <mergeCell ref="B2:E2"/>
    <mergeCell ref="D6:D7"/>
  </mergeCells>
  <pageMargins left="0.7" right="0.7" top="0.75" bottom="0.75" header="0.3" footer="0.3"/>
  <pageSetup paperSize="9"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F405B0-D329-4AF3-ADEC-81FE9544DB19}">
  <dimension ref="B2:O16"/>
  <sheetViews>
    <sheetView showGridLines="0" topLeftCell="F1" zoomScale="80" zoomScaleNormal="80" workbookViewId="0"/>
  </sheetViews>
  <sheetFormatPr defaultRowHeight="15" x14ac:dyDescent="0.25"/>
  <cols>
    <col min="1" max="1" width="2.140625" style="560" customWidth="1"/>
    <col min="2" max="2" width="8.42578125" style="560" customWidth="1"/>
    <col min="3" max="3" width="51.7109375" style="560" customWidth="1"/>
    <col min="4" max="15" width="16.5703125" style="560" customWidth="1"/>
    <col min="16" max="16384" width="9.140625" style="560"/>
  </cols>
  <sheetData>
    <row r="2" spans="2:15" ht="30" customHeight="1" x14ac:dyDescent="0.25">
      <c r="B2" s="683" t="s">
        <v>956</v>
      </c>
      <c r="C2" s="685"/>
      <c r="D2" s="685"/>
      <c r="E2" s="685"/>
      <c r="F2" s="685"/>
      <c r="G2" s="685"/>
      <c r="H2" s="685"/>
      <c r="I2" s="685"/>
      <c r="J2" s="685"/>
      <c r="K2" s="685"/>
      <c r="L2" s="685"/>
      <c r="M2" s="685"/>
      <c r="N2" s="685"/>
      <c r="O2" s="685"/>
    </row>
    <row r="3" spans="2:15" x14ac:dyDescent="0.25">
      <c r="B3" s="286"/>
      <c r="O3" s="144"/>
    </row>
    <row r="4" spans="2:15" ht="21" customHeight="1" x14ac:dyDescent="0.25">
      <c r="B4" s="940" t="s">
        <v>957</v>
      </c>
      <c r="C4" s="685"/>
      <c r="D4" s="941" t="s">
        <v>258</v>
      </c>
      <c r="E4" s="788"/>
      <c r="F4" s="788"/>
      <c r="G4" s="788"/>
      <c r="H4" s="788"/>
      <c r="I4" s="788"/>
      <c r="J4" s="788"/>
      <c r="K4" s="788"/>
      <c r="L4" s="788"/>
      <c r="M4" s="788"/>
      <c r="N4" s="789"/>
      <c r="O4" s="794" t="s">
        <v>958</v>
      </c>
    </row>
    <row r="5" spans="2:15" ht="21" customHeight="1" thickBot="1" x14ac:dyDescent="0.3">
      <c r="B5" s="733"/>
      <c r="C5" s="733"/>
      <c r="D5" s="116">
        <v>0</v>
      </c>
      <c r="E5" s="116">
        <v>0.02</v>
      </c>
      <c r="F5" s="116">
        <v>0.04</v>
      </c>
      <c r="G5" s="116">
        <v>0.1</v>
      </c>
      <c r="H5" s="116">
        <v>0.2</v>
      </c>
      <c r="I5" s="116">
        <v>0.5</v>
      </c>
      <c r="J5" s="116">
        <v>0.7</v>
      </c>
      <c r="K5" s="116">
        <v>0.75</v>
      </c>
      <c r="L5" s="116">
        <v>1</v>
      </c>
      <c r="M5" s="116">
        <v>1.5</v>
      </c>
      <c r="N5" s="116" t="s">
        <v>350</v>
      </c>
      <c r="O5" s="860"/>
    </row>
    <row r="6" spans="2:15" ht="21" customHeight="1" thickBot="1" x14ac:dyDescent="0.3">
      <c r="B6" s="29">
        <v>1</v>
      </c>
      <c r="C6" s="30" t="s">
        <v>223</v>
      </c>
      <c r="D6" s="33"/>
      <c r="E6" s="33"/>
      <c r="F6" s="33"/>
      <c r="G6" s="33"/>
      <c r="H6" s="33" t="s">
        <v>963</v>
      </c>
      <c r="I6" s="33" t="s">
        <v>963</v>
      </c>
      <c r="J6" s="33" t="s">
        <v>963</v>
      </c>
      <c r="K6" s="33" t="s">
        <v>963</v>
      </c>
      <c r="L6" s="33" t="s">
        <v>963</v>
      </c>
      <c r="M6" s="33" t="s">
        <v>963</v>
      </c>
      <c r="N6" s="33" t="s">
        <v>963</v>
      </c>
      <c r="O6" s="33"/>
    </row>
    <row r="7" spans="2:15" ht="21" customHeight="1" thickBot="1" x14ac:dyDescent="0.3">
      <c r="B7" s="29">
        <v>2</v>
      </c>
      <c r="C7" s="30" t="s">
        <v>959</v>
      </c>
      <c r="D7" s="33"/>
      <c r="E7" s="33"/>
      <c r="F7" s="33"/>
      <c r="G7" s="33"/>
      <c r="H7" s="33">
        <v>0.22258401999999999</v>
      </c>
      <c r="I7" s="33" t="s">
        <v>963</v>
      </c>
      <c r="J7" s="33" t="s">
        <v>963</v>
      </c>
      <c r="K7" s="33" t="s">
        <v>963</v>
      </c>
      <c r="L7" s="33" t="s">
        <v>963</v>
      </c>
      <c r="M7" s="33" t="s">
        <v>963</v>
      </c>
      <c r="N7" s="33">
        <v>19.476528859999998</v>
      </c>
      <c r="O7" s="33">
        <v>19.699112879999998</v>
      </c>
    </row>
    <row r="8" spans="2:15" ht="21" customHeight="1" thickBot="1" x14ac:dyDescent="0.3">
      <c r="B8" s="29">
        <v>3</v>
      </c>
      <c r="C8" s="30" t="s">
        <v>337</v>
      </c>
      <c r="D8" s="33"/>
      <c r="E8" s="33"/>
      <c r="F8" s="33"/>
      <c r="G8" s="33"/>
      <c r="H8" s="33" t="s">
        <v>963</v>
      </c>
      <c r="I8" s="33" t="s">
        <v>963</v>
      </c>
      <c r="J8" s="33" t="s">
        <v>963</v>
      </c>
      <c r="K8" s="33" t="s">
        <v>963</v>
      </c>
      <c r="L8" s="33" t="s">
        <v>963</v>
      </c>
      <c r="M8" s="33" t="s">
        <v>963</v>
      </c>
      <c r="N8" s="33" t="s">
        <v>963</v>
      </c>
      <c r="O8" s="33"/>
    </row>
    <row r="9" spans="2:15" ht="21" customHeight="1" thickBot="1" x14ac:dyDescent="0.3">
      <c r="B9" s="29">
        <v>4</v>
      </c>
      <c r="C9" s="30" t="s">
        <v>338</v>
      </c>
      <c r="D9" s="33">
        <v>44.108843790000002</v>
      </c>
      <c r="E9" s="33" t="s">
        <v>963</v>
      </c>
      <c r="F9" s="33" t="s">
        <v>963</v>
      </c>
      <c r="G9" s="33" t="s">
        <v>963</v>
      </c>
      <c r="H9" s="33" t="s">
        <v>963</v>
      </c>
      <c r="I9" s="33" t="s">
        <v>963</v>
      </c>
      <c r="J9" s="33" t="s">
        <v>963</v>
      </c>
      <c r="K9" s="33" t="s">
        <v>963</v>
      </c>
      <c r="L9" s="33" t="s">
        <v>963</v>
      </c>
      <c r="M9" s="33" t="s">
        <v>963</v>
      </c>
      <c r="N9" s="33" t="s">
        <v>963</v>
      </c>
      <c r="O9" s="33">
        <v>44.108843790000002</v>
      </c>
    </row>
    <row r="10" spans="2:15" ht="21" customHeight="1" thickBot="1" x14ac:dyDescent="0.3">
      <c r="B10" s="29">
        <v>5</v>
      </c>
      <c r="C10" s="30" t="s">
        <v>339</v>
      </c>
      <c r="D10" s="33">
        <v>30.565102710000001</v>
      </c>
      <c r="E10" s="33" t="s">
        <v>963</v>
      </c>
      <c r="F10" s="33" t="s">
        <v>963</v>
      </c>
      <c r="G10" s="33" t="s">
        <v>963</v>
      </c>
      <c r="H10" s="33" t="s">
        <v>963</v>
      </c>
      <c r="I10" s="33" t="s">
        <v>963</v>
      </c>
      <c r="J10" s="33" t="s">
        <v>963</v>
      </c>
      <c r="K10" s="33" t="s">
        <v>963</v>
      </c>
      <c r="L10" s="33" t="s">
        <v>963</v>
      </c>
      <c r="M10" s="33" t="s">
        <v>963</v>
      </c>
      <c r="N10" s="33" t="s">
        <v>963</v>
      </c>
      <c r="O10" s="33">
        <v>30.565102710000001</v>
      </c>
    </row>
    <row r="11" spans="2:15" ht="21" customHeight="1" thickBot="1" x14ac:dyDescent="0.3">
      <c r="B11" s="29">
        <v>6</v>
      </c>
      <c r="C11" s="30" t="s">
        <v>150</v>
      </c>
      <c r="D11" s="33" t="s">
        <v>963</v>
      </c>
      <c r="E11" s="33">
        <v>442.31405273000001</v>
      </c>
      <c r="F11" s="33">
        <v>4.0283984999999998</v>
      </c>
      <c r="G11" s="33" t="s">
        <v>963</v>
      </c>
      <c r="H11" s="33">
        <v>0.40309272999999995</v>
      </c>
      <c r="I11" s="33">
        <v>5.1105544800000002</v>
      </c>
      <c r="J11" s="33" t="s">
        <v>963</v>
      </c>
      <c r="K11" s="33" t="s">
        <v>963</v>
      </c>
      <c r="L11" s="33" t="s">
        <v>963</v>
      </c>
      <c r="M11" s="33" t="s">
        <v>963</v>
      </c>
      <c r="N11" s="33" t="s">
        <v>963</v>
      </c>
      <c r="O11" s="33">
        <v>451.85609844000004</v>
      </c>
    </row>
    <row r="12" spans="2:15" ht="21" customHeight="1" thickBot="1" x14ac:dyDescent="0.3">
      <c r="B12" s="29">
        <v>7</v>
      </c>
      <c r="C12" s="30" t="s">
        <v>151</v>
      </c>
      <c r="D12" s="33" t="s">
        <v>963</v>
      </c>
      <c r="E12" s="33" t="s">
        <v>963</v>
      </c>
      <c r="F12" s="33" t="s">
        <v>963</v>
      </c>
      <c r="G12" s="33" t="s">
        <v>963</v>
      </c>
      <c r="H12" s="33" t="s">
        <v>963</v>
      </c>
      <c r="I12" s="33">
        <v>491.07399977999995</v>
      </c>
      <c r="J12" s="33" t="s">
        <v>963</v>
      </c>
      <c r="K12" s="33" t="s">
        <v>963</v>
      </c>
      <c r="L12" s="33">
        <v>37.565475549999995</v>
      </c>
      <c r="M12" s="33" t="s">
        <v>963</v>
      </c>
      <c r="N12" s="33" t="s">
        <v>963</v>
      </c>
      <c r="O12" s="33">
        <v>528.63947532999998</v>
      </c>
    </row>
    <row r="13" spans="2:15" ht="21" customHeight="1" thickBot="1" x14ac:dyDescent="0.3">
      <c r="B13" s="29">
        <v>8</v>
      </c>
      <c r="C13" s="30" t="s">
        <v>155</v>
      </c>
      <c r="D13" s="33" t="s">
        <v>963</v>
      </c>
      <c r="E13" s="33" t="s">
        <v>963</v>
      </c>
      <c r="F13" s="33" t="s">
        <v>963</v>
      </c>
      <c r="G13" s="33" t="s">
        <v>963</v>
      </c>
      <c r="H13" s="33" t="s">
        <v>963</v>
      </c>
      <c r="I13" s="33" t="s">
        <v>963</v>
      </c>
      <c r="J13" s="33" t="s">
        <v>963</v>
      </c>
      <c r="K13" s="33" t="s">
        <v>963</v>
      </c>
      <c r="L13" s="33" t="s">
        <v>963</v>
      </c>
      <c r="M13" s="33" t="s">
        <v>963</v>
      </c>
      <c r="N13" s="33" t="s">
        <v>963</v>
      </c>
      <c r="O13" s="33"/>
    </row>
    <row r="14" spans="2:15" ht="21" customHeight="1" thickBot="1" x14ac:dyDescent="0.3">
      <c r="B14" s="29">
        <v>9</v>
      </c>
      <c r="C14" s="30" t="s">
        <v>344</v>
      </c>
      <c r="D14" s="33" t="s">
        <v>963</v>
      </c>
      <c r="E14" s="33" t="s">
        <v>963</v>
      </c>
      <c r="F14" s="33" t="s">
        <v>963</v>
      </c>
      <c r="G14" s="33" t="s">
        <v>963</v>
      </c>
      <c r="H14" s="33" t="s">
        <v>963</v>
      </c>
      <c r="I14" s="33" t="s">
        <v>963</v>
      </c>
      <c r="J14" s="33" t="s">
        <v>963</v>
      </c>
      <c r="K14" s="33" t="s">
        <v>963</v>
      </c>
      <c r="L14" s="33" t="s">
        <v>963</v>
      </c>
      <c r="M14" s="33" t="s">
        <v>963</v>
      </c>
      <c r="N14" s="33" t="s">
        <v>963</v>
      </c>
      <c r="O14" s="33"/>
    </row>
    <row r="15" spans="2:15" ht="21" customHeight="1" thickBot="1" x14ac:dyDescent="0.3">
      <c r="B15" s="29">
        <v>10</v>
      </c>
      <c r="C15" s="30" t="s">
        <v>346</v>
      </c>
      <c r="D15" s="33"/>
      <c r="E15" s="33" t="s">
        <v>963</v>
      </c>
      <c r="F15" s="33" t="s">
        <v>963</v>
      </c>
      <c r="G15" s="33" t="s">
        <v>963</v>
      </c>
      <c r="H15" s="33" t="s">
        <v>963</v>
      </c>
      <c r="I15" s="33" t="s">
        <v>963</v>
      </c>
      <c r="J15" s="33" t="s">
        <v>963</v>
      </c>
      <c r="K15" s="33" t="s">
        <v>963</v>
      </c>
      <c r="L15" s="33" t="s">
        <v>963</v>
      </c>
      <c r="M15" s="33" t="s">
        <v>963</v>
      </c>
      <c r="N15" s="33" t="s">
        <v>963</v>
      </c>
      <c r="O15" s="33"/>
    </row>
    <row r="16" spans="2:15" ht="21" customHeight="1" thickBot="1" x14ac:dyDescent="0.3">
      <c r="B16" s="119">
        <v>11</v>
      </c>
      <c r="C16" s="120" t="s">
        <v>308</v>
      </c>
      <c r="D16" s="68">
        <v>74.6739465</v>
      </c>
      <c r="E16" s="68">
        <v>442.31405273000001</v>
      </c>
      <c r="F16" s="68">
        <v>4.0283984999999998</v>
      </c>
      <c r="G16" s="68" t="s">
        <v>963</v>
      </c>
      <c r="H16" s="68">
        <v>0.62567675</v>
      </c>
      <c r="I16" s="68">
        <v>496.18455425999997</v>
      </c>
      <c r="J16" s="68" t="s">
        <v>963</v>
      </c>
      <c r="K16" s="68" t="s">
        <v>963</v>
      </c>
      <c r="L16" s="68">
        <v>37.565475549999995</v>
      </c>
      <c r="M16" s="68" t="s">
        <v>963</v>
      </c>
      <c r="N16" s="68">
        <v>19.476528859999998</v>
      </c>
      <c r="O16" s="68">
        <v>1074.8686331499998</v>
      </c>
    </row>
  </sheetData>
  <mergeCells count="4">
    <mergeCell ref="B2:O2"/>
    <mergeCell ref="B4:C5"/>
    <mergeCell ref="D4:N4"/>
    <mergeCell ref="O4:O5"/>
  </mergeCells>
  <pageMargins left="0.7" right="0.7" top="0.75" bottom="0.75" header="0.3" footer="0.3"/>
  <pageSetup paperSize="9"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4C8679-193D-459F-A1D6-597DCBD0850B}">
  <dimension ref="B2:Z40"/>
  <sheetViews>
    <sheetView showGridLines="0" topLeftCell="A13" zoomScale="80" zoomScaleNormal="80" workbookViewId="0">
      <selection activeCell="C42" sqref="C42"/>
    </sheetView>
  </sheetViews>
  <sheetFormatPr defaultRowHeight="15" x14ac:dyDescent="0.25"/>
  <cols>
    <col min="1" max="1" width="2.140625" style="594" customWidth="1"/>
    <col min="2" max="2" width="15" style="594" customWidth="1"/>
    <col min="3" max="10" width="16.5703125" style="594" customWidth="1"/>
    <col min="11" max="11" width="9.140625" style="594"/>
    <col min="12" max="12" width="11.140625" style="594" customWidth="1"/>
    <col min="13" max="20" width="9.140625" style="594"/>
    <col min="21" max="21" width="11.85546875" style="594" customWidth="1"/>
    <col min="22" max="16384" width="9.140625" style="594"/>
  </cols>
  <sheetData>
    <row r="2" spans="2:26" ht="30" customHeight="1" x14ac:dyDescent="0.25">
      <c r="B2" s="683" t="s">
        <v>960</v>
      </c>
      <c r="C2" s="685"/>
      <c r="D2" s="685"/>
      <c r="E2" s="685"/>
      <c r="F2" s="685"/>
      <c r="G2" s="685"/>
      <c r="H2" s="685"/>
      <c r="I2" s="685"/>
      <c r="J2" s="685"/>
    </row>
    <row r="3" spans="2:26" x14ac:dyDescent="0.25">
      <c r="B3" s="178"/>
      <c r="C3" s="279"/>
      <c r="D3" s="287"/>
      <c r="E3" s="279"/>
      <c r="F3" s="279"/>
      <c r="G3" s="279"/>
      <c r="H3" s="279"/>
      <c r="I3" s="279"/>
      <c r="J3" s="279"/>
    </row>
    <row r="4" spans="2:26" ht="37.5" customHeight="1" thickBot="1" x14ac:dyDescent="0.3">
      <c r="B4" s="117"/>
      <c r="C4" s="64" t="s">
        <v>961</v>
      </c>
      <c r="D4" s="64" t="s">
        <v>259</v>
      </c>
      <c r="E4" s="64" t="s">
        <v>242</v>
      </c>
      <c r="F4" s="64" t="s">
        <v>243</v>
      </c>
      <c r="G4" s="64" t="s">
        <v>244</v>
      </c>
      <c r="H4" s="64" t="s">
        <v>245</v>
      </c>
      <c r="I4" s="64" t="s">
        <v>932</v>
      </c>
      <c r="J4" s="64" t="s">
        <v>962</v>
      </c>
    </row>
    <row r="5" spans="2:26" ht="21" customHeight="1" thickBot="1" x14ac:dyDescent="0.3">
      <c r="B5" s="947" t="s">
        <v>149</v>
      </c>
      <c r="C5" s="948"/>
      <c r="D5" s="948"/>
      <c r="E5" s="948"/>
      <c r="F5" s="948"/>
      <c r="G5" s="948"/>
      <c r="H5" s="948"/>
      <c r="I5" s="948"/>
      <c r="J5" s="948"/>
    </row>
    <row r="6" spans="2:26" ht="21" customHeight="1" thickBot="1" x14ac:dyDescent="0.3">
      <c r="B6" s="942"/>
      <c r="C6" s="282" t="s">
        <v>191</v>
      </c>
      <c r="D6" s="33">
        <v>85.675584389999997</v>
      </c>
      <c r="E6" s="32">
        <v>2.0000000000000001E-4</v>
      </c>
      <c r="F6" s="33"/>
      <c r="G6" s="108">
        <v>0.05</v>
      </c>
      <c r="H6" s="33">
        <v>3</v>
      </c>
      <c r="I6" s="33">
        <v>1.4914067799999999</v>
      </c>
      <c r="J6" s="108">
        <v>1.7399999999999999E-2</v>
      </c>
      <c r="U6" s="104"/>
      <c r="W6" s="113"/>
      <c r="Z6" s="113"/>
    </row>
    <row r="7" spans="2:26" ht="21" customHeight="1" thickBot="1" x14ac:dyDescent="0.3">
      <c r="B7" s="943"/>
      <c r="C7" s="282" t="s">
        <v>194</v>
      </c>
      <c r="D7" s="33">
        <v>5.4823070000000002E-2</v>
      </c>
      <c r="E7" s="32">
        <v>5.0000000000000001E-4</v>
      </c>
      <c r="F7" s="33"/>
      <c r="G7" s="108">
        <v>0.05</v>
      </c>
      <c r="H7" s="33">
        <v>5</v>
      </c>
      <c r="I7" s="33">
        <v>1.7408299999999999E-3</v>
      </c>
      <c r="J7" s="108">
        <v>3.1800000000000002E-2</v>
      </c>
      <c r="U7" s="104"/>
      <c r="W7" s="113"/>
      <c r="Z7" s="113"/>
    </row>
    <row r="8" spans="2:26" ht="21" customHeight="1" thickBot="1" x14ac:dyDescent="0.3">
      <c r="B8" s="943"/>
      <c r="C8" s="282" t="s">
        <v>195</v>
      </c>
      <c r="D8" s="33">
        <v>0.40213484999999999</v>
      </c>
      <c r="E8" s="32">
        <v>5.0000000000000001E-4</v>
      </c>
      <c r="F8" s="33"/>
      <c r="G8" s="108">
        <v>0.05</v>
      </c>
      <c r="H8" s="33">
        <v>5</v>
      </c>
      <c r="I8" s="33">
        <v>1.596469E-2</v>
      </c>
      <c r="J8" s="108">
        <v>3.9699999999999999E-2</v>
      </c>
    </row>
    <row r="9" spans="2:26" ht="21" customHeight="1" thickBot="1" x14ac:dyDescent="0.3">
      <c r="B9" s="943"/>
      <c r="C9" s="282" t="s">
        <v>196</v>
      </c>
      <c r="D9" s="33">
        <v>0.13293720000000001</v>
      </c>
      <c r="E9" s="32">
        <v>5.0000000000000001E-4</v>
      </c>
      <c r="F9" s="33"/>
      <c r="G9" s="108">
        <v>0.05</v>
      </c>
      <c r="H9" s="33">
        <v>5</v>
      </c>
      <c r="I9" s="33">
        <v>5.2071599999999997E-3</v>
      </c>
      <c r="J9" s="108">
        <v>3.9199999999999999E-2</v>
      </c>
    </row>
    <row r="10" spans="2:26" ht="21" customHeight="1" thickBot="1" x14ac:dyDescent="0.3">
      <c r="B10" s="943"/>
      <c r="C10" s="282" t="s">
        <v>197</v>
      </c>
      <c r="D10" s="33"/>
      <c r="E10" s="32"/>
      <c r="F10" s="33"/>
      <c r="G10" s="108"/>
      <c r="H10" s="33"/>
      <c r="I10" s="33"/>
      <c r="J10" s="108"/>
    </row>
    <row r="11" spans="2:26" ht="21" customHeight="1" thickBot="1" x14ac:dyDescent="0.3">
      <c r="B11" s="943"/>
      <c r="C11" s="282" t="s">
        <v>200</v>
      </c>
      <c r="D11" s="33"/>
      <c r="E11" s="32"/>
      <c r="F11" s="33"/>
      <c r="G11" s="108"/>
      <c r="H11" s="33"/>
      <c r="I11" s="33"/>
      <c r="J11" s="108"/>
    </row>
    <row r="12" spans="2:26" ht="21" customHeight="1" thickBot="1" x14ac:dyDescent="0.3">
      <c r="B12" s="943"/>
      <c r="C12" s="282" t="s">
        <v>203</v>
      </c>
      <c r="D12" s="33"/>
      <c r="E12" s="32"/>
      <c r="F12" s="33"/>
      <c r="G12" s="108"/>
      <c r="H12" s="33"/>
      <c r="I12" s="33"/>
      <c r="J12" s="108"/>
    </row>
    <row r="13" spans="2:26" ht="21" customHeight="1" thickBot="1" x14ac:dyDescent="0.3">
      <c r="B13" s="943"/>
      <c r="C13" s="282" t="s">
        <v>207</v>
      </c>
      <c r="D13" s="33"/>
      <c r="E13" s="32"/>
      <c r="F13" s="33"/>
      <c r="G13" s="108"/>
      <c r="H13" s="33"/>
      <c r="I13" s="33"/>
      <c r="J13" s="108"/>
    </row>
    <row r="14" spans="2:26" ht="21" customHeight="1" thickBot="1" x14ac:dyDescent="0.3">
      <c r="B14" s="944"/>
      <c r="C14" s="76" t="s">
        <v>964</v>
      </c>
      <c r="D14" s="41">
        <v>86.265479510000006</v>
      </c>
      <c r="E14" s="77">
        <v>2.0000000000000001E-4</v>
      </c>
      <c r="F14" s="41">
        <v>7</v>
      </c>
      <c r="G14" s="288">
        <v>0.05</v>
      </c>
      <c r="H14" s="41">
        <v>3</v>
      </c>
      <c r="I14" s="41">
        <v>1.5143194600000001</v>
      </c>
      <c r="J14" s="288">
        <v>1.7600000000000001E-2</v>
      </c>
      <c r="U14" s="104"/>
      <c r="W14" s="113"/>
      <c r="Z14" s="113"/>
    </row>
    <row r="15" spans="2:26" ht="21" customHeight="1" thickBot="1" x14ac:dyDescent="0.3">
      <c r="B15" s="947" t="s">
        <v>150</v>
      </c>
      <c r="C15" s="948"/>
      <c r="D15" s="948"/>
      <c r="E15" s="948"/>
      <c r="F15" s="948"/>
      <c r="G15" s="948"/>
      <c r="H15" s="948"/>
      <c r="I15" s="948"/>
      <c r="J15" s="948"/>
    </row>
    <row r="16" spans="2:26" ht="21" customHeight="1" thickBot="1" x14ac:dyDescent="0.3">
      <c r="B16" s="942"/>
      <c r="C16" s="282" t="s">
        <v>191</v>
      </c>
      <c r="D16" s="33">
        <v>1824.1552070099999</v>
      </c>
      <c r="E16" s="32">
        <v>8.9999999999999998E-4</v>
      </c>
      <c r="F16" s="33">
        <v>88</v>
      </c>
      <c r="G16" s="108">
        <v>0.38800000000000001</v>
      </c>
      <c r="H16" s="33">
        <v>2</v>
      </c>
      <c r="I16" s="33">
        <v>571.18845309000005</v>
      </c>
      <c r="J16" s="108">
        <v>0.31309999999999999</v>
      </c>
      <c r="U16" s="104"/>
      <c r="W16" s="113"/>
      <c r="Z16" s="113"/>
    </row>
    <row r="17" spans="2:26" ht="21" customHeight="1" thickBot="1" x14ac:dyDescent="0.3">
      <c r="B17" s="943"/>
      <c r="C17" s="282" t="s">
        <v>194</v>
      </c>
      <c r="D17" s="33">
        <v>165.04438858</v>
      </c>
      <c r="E17" s="32">
        <v>2E-3</v>
      </c>
      <c r="F17" s="33">
        <v>15</v>
      </c>
      <c r="G17" s="108">
        <v>0.52810000000000001</v>
      </c>
      <c r="H17" s="33">
        <v>4</v>
      </c>
      <c r="I17" s="33">
        <v>159.47978227999999</v>
      </c>
      <c r="J17" s="108">
        <v>0.96630000000000005</v>
      </c>
      <c r="U17" s="104"/>
      <c r="W17" s="113"/>
      <c r="Z17" s="113"/>
    </row>
    <row r="18" spans="2:26" ht="21" customHeight="1" thickBot="1" x14ac:dyDescent="0.3">
      <c r="B18" s="943"/>
      <c r="C18" s="282" t="s">
        <v>195</v>
      </c>
      <c r="D18" s="33">
        <v>4.0386691700000004</v>
      </c>
      <c r="E18" s="32">
        <v>3.7000000000000002E-3</v>
      </c>
      <c r="F18" s="33"/>
      <c r="G18" s="108">
        <v>0.45500000000000002</v>
      </c>
      <c r="H18" s="33">
        <v>4</v>
      </c>
      <c r="I18" s="33">
        <v>4.34709462</v>
      </c>
      <c r="J18" s="108">
        <v>1.0764</v>
      </c>
      <c r="U18" s="104"/>
      <c r="W18" s="113"/>
      <c r="Z18" s="113"/>
    </row>
    <row r="19" spans="2:26" ht="21" customHeight="1" thickBot="1" x14ac:dyDescent="0.3">
      <c r="B19" s="943"/>
      <c r="C19" s="282" t="s">
        <v>196</v>
      </c>
      <c r="D19" s="33"/>
      <c r="E19" s="32"/>
      <c r="F19" s="33"/>
      <c r="G19" s="108"/>
      <c r="H19" s="33"/>
      <c r="I19" s="33"/>
      <c r="J19" s="108"/>
      <c r="U19" s="104"/>
      <c r="W19" s="113"/>
      <c r="Z19" s="113"/>
    </row>
    <row r="20" spans="2:26" ht="21" customHeight="1" thickBot="1" x14ac:dyDescent="0.3">
      <c r="B20" s="943"/>
      <c r="C20" s="282" t="s">
        <v>197</v>
      </c>
      <c r="D20" s="33"/>
      <c r="E20" s="32"/>
      <c r="F20" s="33"/>
      <c r="G20" s="108"/>
      <c r="H20" s="33"/>
      <c r="I20" s="33"/>
      <c r="J20" s="108"/>
    </row>
    <row r="21" spans="2:26" ht="21" customHeight="1" thickBot="1" x14ac:dyDescent="0.3">
      <c r="B21" s="943"/>
      <c r="C21" s="282" t="s">
        <v>200</v>
      </c>
      <c r="D21" s="33"/>
      <c r="E21" s="32"/>
      <c r="F21" s="33"/>
      <c r="G21" s="108"/>
      <c r="H21" s="33"/>
      <c r="I21" s="33"/>
      <c r="J21" s="108"/>
    </row>
    <row r="22" spans="2:26" ht="21" customHeight="1" thickBot="1" x14ac:dyDescent="0.3">
      <c r="B22" s="943"/>
      <c r="C22" s="282" t="s">
        <v>203</v>
      </c>
      <c r="D22" s="33">
        <v>3.3758028199999996</v>
      </c>
      <c r="E22" s="32">
        <v>8.9999999999999998E-4</v>
      </c>
      <c r="F22" s="33"/>
      <c r="G22" s="108">
        <v>0.37740000000000001</v>
      </c>
      <c r="H22" s="33">
        <v>5</v>
      </c>
      <c r="I22" s="33">
        <v>1.8365053</v>
      </c>
      <c r="J22" s="108">
        <v>0.54400000000000004</v>
      </c>
      <c r="U22" s="104"/>
      <c r="W22" s="113"/>
      <c r="Z22" s="113"/>
    </row>
    <row r="23" spans="2:26" ht="21" customHeight="1" thickBot="1" x14ac:dyDescent="0.3">
      <c r="B23" s="943"/>
      <c r="C23" s="282" t="s">
        <v>207</v>
      </c>
      <c r="D23" s="33"/>
      <c r="E23" s="32"/>
      <c r="F23" s="33"/>
      <c r="G23" s="108"/>
      <c r="H23" s="33"/>
      <c r="I23" s="33"/>
      <c r="J23" s="108"/>
    </row>
    <row r="24" spans="2:26" ht="21" customHeight="1" thickBot="1" x14ac:dyDescent="0.3">
      <c r="B24" s="944"/>
      <c r="C24" s="76" t="s">
        <v>964</v>
      </c>
      <c r="D24" s="41">
        <v>1996.86210145</v>
      </c>
      <c r="E24" s="77">
        <v>1E-3</v>
      </c>
      <c r="F24" s="41">
        <v>113</v>
      </c>
      <c r="G24" s="288">
        <v>0.39960000000000001</v>
      </c>
      <c r="H24" s="41">
        <v>3</v>
      </c>
      <c r="I24" s="41">
        <v>736.85859920000007</v>
      </c>
      <c r="J24" s="288">
        <v>0.36899999999999999</v>
      </c>
      <c r="U24" s="104"/>
      <c r="W24" s="113"/>
      <c r="Z24" s="113"/>
    </row>
    <row r="25" spans="2:26" ht="21" customHeight="1" thickBot="1" x14ac:dyDescent="0.3">
      <c r="B25" s="947" t="s">
        <v>151</v>
      </c>
      <c r="C25" s="948"/>
      <c r="D25" s="948"/>
      <c r="E25" s="948"/>
      <c r="F25" s="948"/>
      <c r="G25" s="948"/>
      <c r="H25" s="948"/>
      <c r="I25" s="948"/>
      <c r="J25" s="948"/>
    </row>
    <row r="26" spans="2:26" ht="21" customHeight="1" thickBot="1" x14ac:dyDescent="0.3">
      <c r="B26" s="942"/>
      <c r="C26" s="282" t="s">
        <v>191</v>
      </c>
      <c r="D26" s="33">
        <v>532.48520307000001</v>
      </c>
      <c r="E26" s="32">
        <v>2.7000000000000001E-3</v>
      </c>
      <c r="F26" s="33">
        <v>28</v>
      </c>
      <c r="G26" s="108">
        <v>0.35960156495013229</v>
      </c>
      <c r="H26" s="33">
        <v>1.0750735558462925</v>
      </c>
      <c r="I26" s="33">
        <v>82.459000539999991</v>
      </c>
      <c r="J26" s="108">
        <v>0.15483169373728076</v>
      </c>
      <c r="U26" s="104"/>
      <c r="W26" s="113"/>
      <c r="Z26" s="113"/>
    </row>
    <row r="27" spans="2:26" ht="21" customHeight="1" thickBot="1" x14ac:dyDescent="0.3">
      <c r="B27" s="943"/>
      <c r="C27" s="282" t="s">
        <v>194</v>
      </c>
      <c r="D27" s="33">
        <v>111.27883504</v>
      </c>
      <c r="E27" s="32">
        <v>5.4000000000000003E-3</v>
      </c>
      <c r="F27" s="33">
        <v>11</v>
      </c>
      <c r="G27" s="108">
        <v>0.16976156179810417</v>
      </c>
      <c r="H27" s="33">
        <v>4.9999999999999991</v>
      </c>
      <c r="I27" s="33">
        <v>35.73593898</v>
      </c>
      <c r="J27" s="108">
        <v>0.32112457901871472</v>
      </c>
      <c r="U27" s="104"/>
      <c r="W27" s="113"/>
      <c r="Z27" s="113"/>
    </row>
    <row r="28" spans="2:26" ht="21" customHeight="1" thickBot="1" x14ac:dyDescent="0.3">
      <c r="B28" s="943"/>
      <c r="C28" s="282" t="s">
        <v>195</v>
      </c>
      <c r="D28" s="33">
        <v>111.37187193000001</v>
      </c>
      <c r="E28" s="32">
        <v>1.03E-2</v>
      </c>
      <c r="F28" s="33">
        <v>52</v>
      </c>
      <c r="G28" s="108">
        <v>0.50645771781669469</v>
      </c>
      <c r="H28" s="33">
        <v>1.0688074122954181</v>
      </c>
      <c r="I28" s="33">
        <v>55.863100609999996</v>
      </c>
      <c r="J28" s="108">
        <v>0.5015841899052832</v>
      </c>
      <c r="U28" s="104"/>
      <c r="W28" s="113"/>
      <c r="Z28" s="113"/>
    </row>
    <row r="29" spans="2:26" ht="21" customHeight="1" thickBot="1" x14ac:dyDescent="0.3">
      <c r="B29" s="943"/>
      <c r="C29" s="282" t="s">
        <v>196</v>
      </c>
      <c r="D29" s="33">
        <v>19.222099929999999</v>
      </c>
      <c r="E29" s="32">
        <v>1.12E-2</v>
      </c>
      <c r="F29" s="33">
        <v>25</v>
      </c>
      <c r="G29" s="108">
        <v>0.43157075609350454</v>
      </c>
      <c r="H29" s="33">
        <v>3.2152542882966899</v>
      </c>
      <c r="I29" s="33">
        <v>14.834792090000001</v>
      </c>
      <c r="J29" s="108">
        <v>0.77174252693259193</v>
      </c>
      <c r="U29" s="104"/>
      <c r="W29" s="113"/>
      <c r="Z29" s="113"/>
    </row>
    <row r="30" spans="2:26" ht="21" customHeight="1" thickBot="1" x14ac:dyDescent="0.3">
      <c r="B30" s="943"/>
      <c r="C30" s="282" t="s">
        <v>197</v>
      </c>
      <c r="D30" s="33">
        <v>61.172593159999998</v>
      </c>
      <c r="E30" s="32">
        <v>3.2199999999999999E-2</v>
      </c>
      <c r="F30" s="33">
        <v>202</v>
      </c>
      <c r="G30" s="108">
        <v>0.47637169321490974</v>
      </c>
      <c r="H30" s="33">
        <v>2.2941373919352746</v>
      </c>
      <c r="I30" s="33">
        <v>52.826101769999994</v>
      </c>
      <c r="J30" s="108">
        <v>0.86354448722511867</v>
      </c>
      <c r="U30" s="104"/>
      <c r="W30" s="113"/>
      <c r="Z30" s="113"/>
    </row>
    <row r="31" spans="2:26" ht="21" customHeight="1" thickBot="1" x14ac:dyDescent="0.3">
      <c r="B31" s="943"/>
      <c r="C31" s="282" t="s">
        <v>200</v>
      </c>
      <c r="D31" s="33">
        <v>58.020006100000003</v>
      </c>
      <c r="E31" s="32">
        <v>8.09E-2</v>
      </c>
      <c r="F31" s="33">
        <v>88</v>
      </c>
      <c r="G31" s="108">
        <v>0.55486551654354277</v>
      </c>
      <c r="H31" s="33">
        <v>2.1520100970827025</v>
      </c>
      <c r="I31" s="33">
        <v>100.76810033</v>
      </c>
      <c r="J31" s="108">
        <v>1.736796289747994</v>
      </c>
      <c r="U31" s="104"/>
      <c r="W31" s="113"/>
      <c r="Z31" s="113"/>
    </row>
    <row r="32" spans="2:26" ht="21" customHeight="1" thickBot="1" x14ac:dyDescent="0.3">
      <c r="B32" s="943"/>
      <c r="C32" s="282" t="s">
        <v>203</v>
      </c>
      <c r="D32" s="33">
        <v>54.540822749999997</v>
      </c>
      <c r="E32" s="32">
        <v>0.81530000000000002</v>
      </c>
      <c r="F32" s="33">
        <v>23</v>
      </c>
      <c r="G32" s="108">
        <v>0.54559570055193207</v>
      </c>
      <c r="H32" s="33">
        <v>3.3105687071799812</v>
      </c>
      <c r="I32" s="33">
        <v>142.24741799</v>
      </c>
      <c r="J32" s="108">
        <v>2.6081060796914546</v>
      </c>
      <c r="U32" s="104"/>
      <c r="W32" s="113"/>
      <c r="Z32" s="113"/>
    </row>
    <row r="33" spans="2:26" ht="21" customHeight="1" thickBot="1" x14ac:dyDescent="0.3">
      <c r="B33" s="943"/>
      <c r="C33" s="282" t="s">
        <v>207</v>
      </c>
      <c r="D33" s="33">
        <v>0.46169008999999994</v>
      </c>
      <c r="E33" s="32">
        <v>2</v>
      </c>
      <c r="F33" s="33">
        <v>2</v>
      </c>
      <c r="G33" s="108">
        <v>0.6100000000000001</v>
      </c>
      <c r="H33" s="33">
        <v>1.0105815569920507</v>
      </c>
      <c r="I33" s="33">
        <v>0.28855630000000004</v>
      </c>
      <c r="J33" s="108">
        <v>0.62500000000000011</v>
      </c>
      <c r="U33" s="104"/>
      <c r="W33" s="113"/>
      <c r="Z33" s="113"/>
    </row>
    <row r="34" spans="2:26" ht="21" customHeight="1" thickBot="1" x14ac:dyDescent="0.3">
      <c r="B34" s="944"/>
      <c r="C34" s="76" t="s">
        <v>964</v>
      </c>
      <c r="D34" s="41">
        <v>948.55312205999996</v>
      </c>
      <c r="E34" s="77">
        <v>7.3400000000000007E-2</v>
      </c>
      <c r="F34" s="41">
        <v>431</v>
      </c>
      <c r="G34" s="288">
        <v>0.38630806785986782</v>
      </c>
      <c r="H34" s="41">
        <v>1.6731608478429638</v>
      </c>
      <c r="I34" s="41">
        <v>485.02300860000003</v>
      </c>
      <c r="J34" s="288">
        <v>0.51129929713644862</v>
      </c>
      <c r="U34" s="104"/>
      <c r="W34" s="113"/>
      <c r="Z34" s="113"/>
    </row>
    <row r="35" spans="2:26" ht="21" customHeight="1" thickBot="1" x14ac:dyDescent="0.3">
      <c r="B35" s="945" t="s">
        <v>236</v>
      </c>
      <c r="C35" s="946"/>
      <c r="D35" s="41">
        <v>3032.2533846599999</v>
      </c>
      <c r="E35" s="77">
        <v>5.3E-3</v>
      </c>
      <c r="F35" s="41">
        <v>563</v>
      </c>
      <c r="G35" s="288">
        <v>0.3856</v>
      </c>
      <c r="H35" s="41">
        <v>2</v>
      </c>
      <c r="I35" s="41">
        <v>1224.00471384</v>
      </c>
      <c r="J35" s="288">
        <v>0.4037</v>
      </c>
    </row>
    <row r="36" spans="2:26" x14ac:dyDescent="0.25">
      <c r="U36" s="104"/>
      <c r="W36" s="113"/>
      <c r="Z36" s="113"/>
    </row>
    <row r="37" spans="2:26" x14ac:dyDescent="0.25">
      <c r="U37" s="104"/>
      <c r="W37" s="113"/>
      <c r="Z37" s="113"/>
    </row>
    <row r="39" spans="2:26" x14ac:dyDescent="0.25">
      <c r="B39" s="761" t="s">
        <v>965</v>
      </c>
      <c r="C39" s="685"/>
      <c r="D39" s="685"/>
      <c r="E39" s="685"/>
      <c r="F39" s="685"/>
      <c r="G39" s="685"/>
      <c r="H39" s="685"/>
      <c r="I39" s="685"/>
      <c r="J39" s="685"/>
    </row>
    <row r="40" spans="2:26" x14ac:dyDescent="0.25">
      <c r="B40" s="761" t="s">
        <v>966</v>
      </c>
      <c r="C40" s="685"/>
      <c r="D40" s="685"/>
      <c r="E40" s="685"/>
      <c r="F40" s="685"/>
      <c r="G40" s="685"/>
      <c r="H40" s="685"/>
      <c r="I40" s="685"/>
      <c r="J40" s="685"/>
    </row>
  </sheetData>
  <mergeCells count="10">
    <mergeCell ref="B26:B34"/>
    <mergeCell ref="B35:C35"/>
    <mergeCell ref="B39:J39"/>
    <mergeCell ref="B40:J40"/>
    <mergeCell ref="B2:J2"/>
    <mergeCell ref="B5:J5"/>
    <mergeCell ref="B6:B14"/>
    <mergeCell ref="B15:J15"/>
    <mergeCell ref="B16:B24"/>
    <mergeCell ref="B25:J25"/>
  </mergeCells>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170960-0771-40A9-AD6A-F784C1BEE32F}">
  <dimension ref="B2:AC24"/>
  <sheetViews>
    <sheetView showGridLines="0" topLeftCell="E1" zoomScale="90" zoomScaleNormal="90" workbookViewId="0"/>
  </sheetViews>
  <sheetFormatPr defaultRowHeight="15" x14ac:dyDescent="0.25"/>
  <cols>
    <col min="1" max="1" width="2.140625" style="560" customWidth="1"/>
    <col min="2" max="2" width="8.5703125" style="560" customWidth="1"/>
    <col min="3" max="3" width="23.85546875" style="560" customWidth="1"/>
    <col min="4" max="11" width="18.7109375" style="560" customWidth="1"/>
    <col min="12" max="16384" width="9.140625" style="560"/>
  </cols>
  <sheetData>
    <row r="2" spans="2:29" ht="30" customHeight="1" x14ac:dyDescent="0.25">
      <c r="B2" s="683" t="s">
        <v>967</v>
      </c>
      <c r="C2" s="683"/>
      <c r="D2" s="683"/>
      <c r="E2" s="683"/>
      <c r="F2" s="683"/>
      <c r="G2" s="683"/>
      <c r="H2" s="685"/>
      <c r="I2" s="685"/>
      <c r="J2" s="685"/>
      <c r="K2" s="685"/>
    </row>
    <row r="3" spans="2:29" ht="15.75" thickBot="1" x14ac:dyDescent="0.3">
      <c r="K3" s="289"/>
    </row>
    <row r="4" spans="2:29" ht="21" customHeight="1" x14ac:dyDescent="0.25">
      <c r="C4" s="561"/>
      <c r="D4" s="802" t="s">
        <v>968</v>
      </c>
      <c r="E4" s="803"/>
      <c r="F4" s="803"/>
      <c r="G4" s="804"/>
      <c r="H4" s="802" t="s">
        <v>969</v>
      </c>
      <c r="I4" s="803"/>
      <c r="J4" s="803"/>
      <c r="K4" s="804"/>
    </row>
    <row r="5" spans="2:29" ht="21" customHeight="1" thickBot="1" x14ac:dyDescent="0.3">
      <c r="B5" s="949"/>
      <c r="C5" s="951" t="s">
        <v>970</v>
      </c>
      <c r="D5" s="953" t="s">
        <v>971</v>
      </c>
      <c r="E5" s="954"/>
      <c r="F5" s="953" t="s">
        <v>972</v>
      </c>
      <c r="G5" s="954"/>
      <c r="H5" s="953" t="s">
        <v>971</v>
      </c>
      <c r="I5" s="954"/>
      <c r="J5" s="953" t="s">
        <v>972</v>
      </c>
      <c r="K5" s="954"/>
    </row>
    <row r="6" spans="2:29" ht="21" customHeight="1" thickBot="1" x14ac:dyDescent="0.3">
      <c r="B6" s="950"/>
      <c r="C6" s="952"/>
      <c r="D6" s="72" t="s">
        <v>973</v>
      </c>
      <c r="E6" s="72" t="s">
        <v>974</v>
      </c>
      <c r="F6" s="72" t="s">
        <v>973</v>
      </c>
      <c r="G6" s="72" t="s">
        <v>974</v>
      </c>
      <c r="H6" s="72" t="s">
        <v>973</v>
      </c>
      <c r="I6" s="72" t="s">
        <v>974</v>
      </c>
      <c r="J6" s="72" t="s">
        <v>973</v>
      </c>
      <c r="K6" s="72" t="s">
        <v>974</v>
      </c>
      <c r="M6" s="685"/>
      <c r="N6" s="685"/>
      <c r="O6" s="685"/>
      <c r="P6" s="685"/>
      <c r="Q6" s="685"/>
      <c r="R6" s="685"/>
      <c r="S6" s="685"/>
      <c r="T6" s="685"/>
    </row>
    <row r="7" spans="2:29" ht="21" customHeight="1" thickBot="1" x14ac:dyDescent="0.3">
      <c r="B7" s="29">
        <v>1</v>
      </c>
      <c r="C7" s="30" t="s">
        <v>975</v>
      </c>
      <c r="D7" s="33"/>
      <c r="E7" s="33">
        <v>1122.93917349</v>
      </c>
      <c r="F7" s="33"/>
      <c r="G7" s="33">
        <v>3902.80440985</v>
      </c>
      <c r="H7" s="33"/>
      <c r="I7" s="33">
        <v>7494.7765248799997</v>
      </c>
      <c r="J7" s="33"/>
      <c r="K7" s="33">
        <v>3082.87494685</v>
      </c>
      <c r="L7" s="88"/>
      <c r="M7" s="566"/>
      <c r="N7" s="566"/>
      <c r="O7" s="566"/>
      <c r="P7" s="566"/>
      <c r="Q7" s="566"/>
      <c r="R7" s="566"/>
      <c r="S7" s="566"/>
      <c r="T7" s="566"/>
      <c r="U7" s="88"/>
      <c r="V7" s="88"/>
      <c r="W7" s="88"/>
      <c r="X7" s="88"/>
      <c r="Y7" s="88"/>
      <c r="Z7" s="88"/>
      <c r="AA7" s="88"/>
      <c r="AB7" s="88"/>
      <c r="AC7" s="88"/>
    </row>
    <row r="8" spans="2:29" ht="21" customHeight="1" thickBot="1" x14ac:dyDescent="0.3">
      <c r="B8" s="29">
        <v>2</v>
      </c>
      <c r="C8" s="30" t="s">
        <v>976</v>
      </c>
      <c r="D8" s="33"/>
      <c r="E8" s="33"/>
      <c r="F8" s="33"/>
      <c r="G8" s="33">
        <v>2681.38609146</v>
      </c>
      <c r="H8" s="33"/>
      <c r="I8" s="33"/>
      <c r="J8" s="33"/>
      <c r="K8" s="33">
        <v>335.65658622000001</v>
      </c>
      <c r="L8" s="88"/>
      <c r="M8" s="566"/>
      <c r="N8" s="566"/>
      <c r="O8" s="566"/>
      <c r="P8" s="566"/>
      <c r="Q8" s="566"/>
      <c r="R8" s="566"/>
      <c r="S8" s="566"/>
      <c r="T8" s="566"/>
      <c r="U8" s="88"/>
      <c r="V8" s="88"/>
      <c r="W8" s="88"/>
      <c r="X8" s="88"/>
      <c r="Y8" s="88"/>
      <c r="Z8" s="88"/>
      <c r="AA8" s="88"/>
      <c r="AB8" s="88"/>
      <c r="AC8" s="88"/>
    </row>
    <row r="9" spans="2:29" ht="21" customHeight="1" thickBot="1" x14ac:dyDescent="0.3">
      <c r="B9" s="29">
        <v>3</v>
      </c>
      <c r="C9" s="30" t="s">
        <v>977</v>
      </c>
      <c r="D9" s="33"/>
      <c r="E9" s="33"/>
      <c r="F9" s="33"/>
      <c r="G9" s="33">
        <v>11.929721859999999</v>
      </c>
      <c r="H9" s="33"/>
      <c r="I9" s="33">
        <v>2165.69743758</v>
      </c>
      <c r="J9" s="33"/>
      <c r="K9" s="33">
        <v>4806.3551637199998</v>
      </c>
      <c r="L9" s="88"/>
      <c r="M9" s="566"/>
      <c r="N9" s="566"/>
      <c r="O9" s="566"/>
      <c r="P9" s="566"/>
      <c r="Q9" s="566"/>
      <c r="R9" s="566"/>
      <c r="S9" s="566"/>
      <c r="T9" s="566"/>
      <c r="U9" s="88"/>
      <c r="V9" s="88"/>
      <c r="W9" s="88"/>
      <c r="X9" s="88"/>
      <c r="Y9" s="88"/>
      <c r="Z9" s="88"/>
      <c r="AA9" s="88"/>
      <c r="AB9" s="88"/>
      <c r="AC9" s="88"/>
    </row>
    <row r="10" spans="2:29" ht="21" customHeight="1" thickBot="1" x14ac:dyDescent="0.3">
      <c r="B10" s="29">
        <v>4</v>
      </c>
      <c r="C10" s="30" t="s">
        <v>978</v>
      </c>
      <c r="D10" s="33"/>
      <c r="E10" s="33"/>
      <c r="F10" s="33"/>
      <c r="G10" s="33"/>
      <c r="H10" s="33"/>
      <c r="I10" s="33">
        <v>1171.9393871299999</v>
      </c>
      <c r="J10" s="33"/>
      <c r="K10" s="33">
        <v>3452.25128137</v>
      </c>
      <c r="L10" s="88"/>
      <c r="M10" s="566"/>
      <c r="N10" s="566"/>
      <c r="O10" s="566"/>
      <c r="P10" s="566"/>
      <c r="Q10" s="566"/>
      <c r="R10" s="566"/>
      <c r="S10" s="566"/>
      <c r="T10" s="566"/>
      <c r="U10" s="88"/>
      <c r="V10" s="88"/>
      <c r="W10" s="88"/>
      <c r="X10" s="88"/>
      <c r="Y10" s="88"/>
      <c r="Z10" s="88"/>
      <c r="AA10" s="88"/>
      <c r="AB10" s="88"/>
      <c r="AC10" s="88"/>
    </row>
    <row r="11" spans="2:29" ht="21" customHeight="1" thickBot="1" x14ac:dyDescent="0.3">
      <c r="B11" s="29">
        <v>5</v>
      </c>
      <c r="C11" s="30" t="s">
        <v>979</v>
      </c>
      <c r="D11" s="33"/>
      <c r="E11" s="33"/>
      <c r="F11" s="33"/>
      <c r="G11" s="33"/>
      <c r="H11" s="33"/>
      <c r="I11" s="33">
        <v>150.05454652</v>
      </c>
      <c r="J11" s="33"/>
      <c r="K11" s="33">
        <v>0.99311909999999992</v>
      </c>
      <c r="L11" s="88"/>
      <c r="M11" s="566"/>
      <c r="N11" s="566"/>
      <c r="O11" s="566"/>
      <c r="P11" s="566"/>
      <c r="Q11" s="566"/>
      <c r="R11" s="566"/>
      <c r="S11" s="566"/>
      <c r="T11" s="566"/>
      <c r="U11" s="88"/>
      <c r="V11" s="88"/>
      <c r="W11" s="88"/>
      <c r="X11" s="88"/>
      <c r="Y11" s="88"/>
      <c r="Z11" s="88"/>
      <c r="AA11" s="88"/>
      <c r="AB11" s="88"/>
      <c r="AC11" s="88"/>
    </row>
    <row r="12" spans="2:29" ht="21" customHeight="1" thickBot="1" x14ac:dyDescent="0.3">
      <c r="B12" s="29">
        <v>6</v>
      </c>
      <c r="C12" s="30" t="s">
        <v>980</v>
      </c>
      <c r="D12" s="33">
        <v>110.04299309000001</v>
      </c>
      <c r="E12" s="33"/>
      <c r="F12" s="33"/>
      <c r="G12" s="33"/>
      <c r="H12" s="33"/>
      <c r="I12" s="33">
        <v>836.29387869000004</v>
      </c>
      <c r="J12" s="33">
        <v>57.246599029999999</v>
      </c>
      <c r="K12" s="33">
        <v>9.9860218500000002</v>
      </c>
      <c r="L12" s="88"/>
      <c r="M12" s="566"/>
      <c r="N12" s="566"/>
      <c r="O12" s="566"/>
      <c r="P12" s="566"/>
      <c r="Q12" s="566"/>
      <c r="R12" s="566"/>
      <c r="S12" s="566"/>
      <c r="T12" s="566"/>
      <c r="U12" s="88"/>
      <c r="V12" s="88"/>
      <c r="W12" s="88"/>
      <c r="X12" s="88"/>
      <c r="Y12" s="88"/>
      <c r="Z12" s="88"/>
      <c r="AA12" s="88"/>
      <c r="AB12" s="88"/>
      <c r="AC12" s="88"/>
    </row>
    <row r="13" spans="2:29" ht="21" customHeight="1" thickBot="1" x14ac:dyDescent="0.3">
      <c r="B13" s="29">
        <v>7</v>
      </c>
      <c r="C13" s="30" t="s">
        <v>981</v>
      </c>
      <c r="D13" s="33"/>
      <c r="E13" s="33"/>
      <c r="F13" s="33"/>
      <c r="G13" s="33"/>
      <c r="H13" s="33"/>
      <c r="I13" s="33"/>
      <c r="J13" s="33"/>
      <c r="K13" s="33">
        <v>4.8919199500000001</v>
      </c>
      <c r="L13" s="88"/>
      <c r="M13" s="566"/>
      <c r="N13" s="566"/>
      <c r="O13" s="566"/>
      <c r="P13" s="566"/>
      <c r="Q13" s="566"/>
      <c r="R13" s="566"/>
      <c r="S13" s="566"/>
      <c r="T13" s="566"/>
      <c r="U13" s="88"/>
      <c r="V13" s="88"/>
      <c r="W13" s="88"/>
      <c r="X13" s="88"/>
      <c r="Y13" s="88"/>
      <c r="Z13" s="88"/>
      <c r="AA13" s="88"/>
      <c r="AB13" s="88"/>
      <c r="AC13" s="88"/>
    </row>
    <row r="14" spans="2:29" ht="21" customHeight="1" thickBot="1" x14ac:dyDescent="0.3">
      <c r="B14" s="29">
        <v>8</v>
      </c>
      <c r="C14" s="30" t="s">
        <v>982</v>
      </c>
      <c r="D14" s="33"/>
      <c r="E14" s="33"/>
      <c r="F14" s="33"/>
      <c r="G14" s="33"/>
      <c r="H14" s="33"/>
      <c r="I14" s="33">
        <v>355.60716401999997</v>
      </c>
      <c r="J14" s="33"/>
      <c r="K14" s="33">
        <v>958.25761688</v>
      </c>
      <c r="L14" s="88"/>
      <c r="M14" s="566"/>
      <c r="N14" s="566"/>
      <c r="O14" s="566"/>
      <c r="P14" s="566"/>
      <c r="Q14" s="566"/>
      <c r="R14" s="566"/>
      <c r="S14" s="566"/>
      <c r="T14" s="566"/>
      <c r="U14" s="88"/>
      <c r="V14" s="88"/>
      <c r="W14" s="88"/>
      <c r="X14" s="88"/>
      <c r="Y14" s="88"/>
      <c r="Z14" s="88"/>
      <c r="AA14" s="88"/>
      <c r="AB14" s="88"/>
      <c r="AC14" s="88"/>
    </row>
    <row r="15" spans="2:29" ht="21" customHeight="1" thickBot="1" x14ac:dyDescent="0.3">
      <c r="B15" s="290">
        <v>9</v>
      </c>
      <c r="C15" s="291" t="s">
        <v>161</v>
      </c>
      <c r="D15" s="68">
        <v>110.04299309000001</v>
      </c>
      <c r="E15" s="68">
        <v>1122.93917349</v>
      </c>
      <c r="F15" s="68">
        <v>0</v>
      </c>
      <c r="G15" s="68">
        <v>6596.1202231699999</v>
      </c>
      <c r="H15" s="68">
        <v>2E-8</v>
      </c>
      <c r="I15" s="68">
        <v>12174.368939029999</v>
      </c>
      <c r="J15" s="68">
        <v>57.246599029999999</v>
      </c>
      <c r="K15" s="68">
        <v>12651.266655939999</v>
      </c>
      <c r="L15" s="88"/>
      <c r="M15" s="566"/>
      <c r="N15" s="566"/>
      <c r="O15" s="566"/>
      <c r="P15" s="566"/>
      <c r="Q15" s="566"/>
      <c r="R15" s="566"/>
      <c r="S15" s="566"/>
      <c r="T15" s="566"/>
      <c r="U15" s="88"/>
      <c r="V15" s="88"/>
      <c r="W15" s="88"/>
      <c r="X15" s="88"/>
      <c r="Y15" s="88"/>
      <c r="Z15" s="88"/>
      <c r="AA15" s="88"/>
      <c r="AB15" s="88"/>
      <c r="AC15" s="88"/>
    </row>
    <row r="17" spans="13:20" x14ac:dyDescent="0.25">
      <c r="M17" s="566"/>
      <c r="N17" s="566"/>
      <c r="O17" s="566"/>
      <c r="P17" s="566"/>
      <c r="Q17" s="566"/>
      <c r="R17" s="566"/>
      <c r="S17" s="566"/>
      <c r="T17" s="566"/>
    </row>
    <row r="18" spans="13:20" x14ac:dyDescent="0.25">
      <c r="M18" s="566"/>
      <c r="N18" s="566"/>
      <c r="O18" s="566"/>
      <c r="P18" s="566"/>
      <c r="Q18" s="566"/>
      <c r="R18" s="566"/>
      <c r="S18" s="566"/>
      <c r="T18" s="566"/>
    </row>
    <row r="19" spans="13:20" x14ac:dyDescent="0.25">
      <c r="M19" s="566"/>
      <c r="N19" s="566"/>
      <c r="O19" s="566"/>
      <c r="P19" s="566"/>
      <c r="Q19" s="566"/>
      <c r="R19" s="566"/>
      <c r="S19" s="566"/>
      <c r="T19" s="566"/>
    </row>
    <row r="20" spans="13:20" x14ac:dyDescent="0.25">
      <c r="M20" s="566"/>
      <c r="N20" s="566"/>
      <c r="O20" s="566"/>
      <c r="P20" s="566"/>
      <c r="Q20" s="566"/>
      <c r="R20" s="566"/>
      <c r="S20" s="566"/>
      <c r="T20" s="566"/>
    </row>
    <row r="21" spans="13:20" x14ac:dyDescent="0.25">
      <c r="M21" s="566"/>
      <c r="N21" s="566"/>
      <c r="O21" s="566"/>
      <c r="P21" s="566"/>
      <c r="Q21" s="566"/>
      <c r="R21" s="566"/>
      <c r="S21" s="566"/>
      <c r="T21" s="566"/>
    </row>
    <row r="22" spans="13:20" x14ac:dyDescent="0.25">
      <c r="M22" s="566"/>
      <c r="N22" s="566"/>
      <c r="O22" s="566"/>
      <c r="P22" s="566"/>
      <c r="Q22" s="566"/>
      <c r="R22" s="566"/>
      <c r="S22" s="566"/>
      <c r="T22" s="566"/>
    </row>
    <row r="23" spans="13:20" x14ac:dyDescent="0.25">
      <c r="M23" s="566"/>
      <c r="N23" s="566"/>
      <c r="O23" s="566"/>
      <c r="P23" s="566"/>
      <c r="Q23" s="566"/>
      <c r="R23" s="566"/>
      <c r="S23" s="566"/>
      <c r="T23" s="566"/>
    </row>
    <row r="24" spans="13:20" x14ac:dyDescent="0.25">
      <c r="M24" s="566"/>
      <c r="N24" s="566"/>
      <c r="O24" s="566"/>
      <c r="P24" s="566"/>
      <c r="Q24" s="566"/>
      <c r="R24" s="566"/>
      <c r="S24" s="566"/>
      <c r="T24" s="566"/>
    </row>
  </sheetData>
  <mergeCells count="10">
    <mergeCell ref="M6:T6"/>
    <mergeCell ref="B2:K2"/>
    <mergeCell ref="D4:G4"/>
    <mergeCell ref="H4:K4"/>
    <mergeCell ref="B5:B6"/>
    <mergeCell ref="C5:C6"/>
    <mergeCell ref="D5:E5"/>
    <mergeCell ref="F5:G5"/>
    <mergeCell ref="H5:I5"/>
    <mergeCell ref="J5:K5"/>
  </mergeCells>
  <pageMargins left="0.7" right="0.7" top="0.75" bottom="0.75" header="0.3" footer="0.3"/>
  <pageSetup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3D0841-81D2-48D6-B00F-947ED95B1C84}">
  <dimension ref="B2:J14"/>
  <sheetViews>
    <sheetView showGridLines="0" workbookViewId="0"/>
  </sheetViews>
  <sheetFormatPr defaultRowHeight="15" x14ac:dyDescent="0.25"/>
  <cols>
    <col min="1" max="1" width="2.140625" style="560" customWidth="1"/>
    <col min="2" max="2" width="8.5703125" style="560" customWidth="1"/>
    <col min="3" max="3" width="32.42578125" style="560" customWidth="1"/>
    <col min="4" max="5" width="18.7109375" style="560" customWidth="1"/>
    <col min="6" max="16384" width="9.140625" style="560"/>
  </cols>
  <sheetData>
    <row r="2" spans="2:10" ht="30" customHeight="1" x14ac:dyDescent="0.25">
      <c r="B2" s="955" t="s">
        <v>983</v>
      </c>
      <c r="C2" s="956"/>
      <c r="D2" s="956"/>
      <c r="E2" s="956"/>
    </row>
    <row r="3" spans="2:10" x14ac:dyDescent="0.25">
      <c r="C3" s="278"/>
      <c r="D3" s="124"/>
      <c r="E3" s="124"/>
    </row>
    <row r="4" spans="2:10" ht="21" customHeight="1" thickBot="1" x14ac:dyDescent="0.3">
      <c r="C4" s="561"/>
      <c r="D4" s="72" t="s">
        <v>984</v>
      </c>
      <c r="E4" s="72" t="s">
        <v>985</v>
      </c>
    </row>
    <row r="5" spans="2:10" ht="21" customHeight="1" thickBot="1" x14ac:dyDescent="0.3">
      <c r="B5" s="957" t="s">
        <v>986</v>
      </c>
      <c r="C5" s="958"/>
      <c r="D5" s="292"/>
      <c r="E5" s="292"/>
    </row>
    <row r="6" spans="2:10" ht="21" customHeight="1" thickBot="1" x14ac:dyDescent="0.3">
      <c r="B6" s="29">
        <v>1</v>
      </c>
      <c r="C6" s="30" t="s">
        <v>987</v>
      </c>
      <c r="D6" s="52">
        <v>314.67214639999997</v>
      </c>
      <c r="E6" s="52">
        <v>217.75821987</v>
      </c>
      <c r="I6" s="88"/>
      <c r="J6" s="88"/>
    </row>
    <row r="7" spans="2:10" ht="21" customHeight="1" thickBot="1" x14ac:dyDescent="0.3">
      <c r="B7" s="29">
        <v>2</v>
      </c>
      <c r="C7" s="30" t="s">
        <v>988</v>
      </c>
      <c r="D7" s="33">
        <v>489.9</v>
      </c>
      <c r="E7" s="33"/>
      <c r="I7" s="88"/>
      <c r="J7" s="88"/>
    </row>
    <row r="8" spans="2:10" ht="21" customHeight="1" thickBot="1" x14ac:dyDescent="0.3">
      <c r="B8" s="29">
        <v>3</v>
      </c>
      <c r="C8" s="30" t="s">
        <v>989</v>
      </c>
      <c r="D8" s="33"/>
      <c r="E8" s="33"/>
      <c r="I8" s="88"/>
      <c r="J8" s="88"/>
    </row>
    <row r="9" spans="2:10" ht="21" customHeight="1" thickBot="1" x14ac:dyDescent="0.3">
      <c r="B9" s="29">
        <v>4</v>
      </c>
      <c r="C9" s="30" t="s">
        <v>990</v>
      </c>
      <c r="D9" s="33"/>
      <c r="E9" s="33"/>
      <c r="I9" s="88"/>
      <c r="J9" s="88"/>
    </row>
    <row r="10" spans="2:10" ht="21" customHeight="1" thickBot="1" x14ac:dyDescent="0.3">
      <c r="B10" s="29">
        <v>5</v>
      </c>
      <c r="C10" s="30" t="s">
        <v>991</v>
      </c>
      <c r="D10" s="33"/>
      <c r="E10" s="33"/>
      <c r="I10" s="88"/>
      <c r="J10" s="88"/>
    </row>
    <row r="11" spans="2:10" ht="21" customHeight="1" thickBot="1" x14ac:dyDescent="0.3">
      <c r="B11" s="290">
        <v>6</v>
      </c>
      <c r="C11" s="291" t="s">
        <v>992</v>
      </c>
      <c r="D11" s="68">
        <v>804.57214639999995</v>
      </c>
      <c r="E11" s="68">
        <v>217.75821987</v>
      </c>
      <c r="I11" s="88"/>
      <c r="J11" s="88"/>
    </row>
    <row r="12" spans="2:10" ht="21" customHeight="1" thickBot="1" x14ac:dyDescent="0.3">
      <c r="B12" s="957" t="s">
        <v>993</v>
      </c>
      <c r="C12" s="958"/>
      <c r="D12" s="293"/>
      <c r="E12" s="293"/>
      <c r="I12" s="88"/>
      <c r="J12" s="88"/>
    </row>
    <row r="13" spans="2:10" ht="21" customHeight="1" thickBot="1" x14ac:dyDescent="0.3">
      <c r="B13" s="29">
        <v>7</v>
      </c>
      <c r="C13" s="30" t="s">
        <v>994</v>
      </c>
      <c r="D13" s="52">
        <v>35.15473815</v>
      </c>
      <c r="E13" s="52"/>
      <c r="I13" s="88"/>
      <c r="J13" s="88"/>
    </row>
    <row r="14" spans="2:10" ht="21" customHeight="1" thickBot="1" x14ac:dyDescent="0.3">
      <c r="B14" s="29">
        <v>8</v>
      </c>
      <c r="C14" s="30" t="s">
        <v>995</v>
      </c>
      <c r="D14" s="33">
        <v>-2.01923729</v>
      </c>
      <c r="E14" s="33">
        <v>-65.619399959999996</v>
      </c>
      <c r="I14" s="88"/>
      <c r="J14" s="88"/>
    </row>
  </sheetData>
  <mergeCells count="3">
    <mergeCell ref="B2:E2"/>
    <mergeCell ref="B5:C5"/>
    <mergeCell ref="B12:C12"/>
  </mergeCells>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08BF9E-DE2D-4B4C-97A6-56964C44943D}">
  <dimension ref="B2:E24"/>
  <sheetViews>
    <sheetView showGridLines="0" workbookViewId="0">
      <selection activeCell="G15" sqref="G15"/>
    </sheetView>
  </sheetViews>
  <sheetFormatPr defaultRowHeight="15" x14ac:dyDescent="0.25"/>
  <cols>
    <col min="1" max="1" width="2.140625" style="560" customWidth="1"/>
    <col min="2" max="2" width="8.5703125" style="560" customWidth="1"/>
    <col min="3" max="3" width="54.7109375" style="560" customWidth="1"/>
    <col min="4" max="5" width="18.7109375" style="560" customWidth="1"/>
    <col min="6" max="16384" width="9.140625" style="560"/>
  </cols>
  <sheetData>
    <row r="2" spans="2:5" ht="22.5" customHeight="1" thickBot="1" x14ac:dyDescent="0.3">
      <c r="B2" s="938" t="s">
        <v>996</v>
      </c>
      <c r="C2" s="959"/>
      <c r="D2" s="959"/>
      <c r="E2" s="959"/>
    </row>
    <row r="3" spans="2:5" x14ac:dyDescent="0.25">
      <c r="B3" s="294"/>
      <c r="C3" s="295"/>
      <c r="D3" s="294"/>
      <c r="E3" s="294"/>
    </row>
    <row r="4" spans="2:5" ht="21" customHeight="1" thickBot="1" x14ac:dyDescent="0.3">
      <c r="B4" s="294"/>
      <c r="C4" s="295"/>
      <c r="D4" s="563" t="s">
        <v>997</v>
      </c>
      <c r="E4" s="563" t="s">
        <v>932</v>
      </c>
    </row>
    <row r="5" spans="2:5" ht="21" customHeight="1" thickBot="1" x14ac:dyDescent="0.3">
      <c r="B5" s="85">
        <v>1</v>
      </c>
      <c r="C5" s="559" t="s">
        <v>998</v>
      </c>
      <c r="D5" s="296"/>
      <c r="E5" s="297">
        <v>29.459273660000001</v>
      </c>
    </row>
    <row r="6" spans="2:5" ht="21" customHeight="1" thickBot="1" x14ac:dyDescent="0.3">
      <c r="B6" s="29">
        <v>2</v>
      </c>
      <c r="C6" s="30" t="s">
        <v>999</v>
      </c>
      <c r="D6" s="33">
        <v>461.18874677999997</v>
      </c>
      <c r="E6" s="33">
        <v>11.87904749</v>
      </c>
    </row>
    <row r="7" spans="2:5" ht="21" customHeight="1" thickBot="1" x14ac:dyDescent="0.3">
      <c r="B7" s="29">
        <v>3</v>
      </c>
      <c r="C7" s="30" t="s">
        <v>1000</v>
      </c>
      <c r="D7" s="33">
        <v>55.416909270000005</v>
      </c>
      <c r="E7" s="33">
        <v>1.10833819</v>
      </c>
    </row>
    <row r="8" spans="2:5" ht="21" customHeight="1" thickBot="1" x14ac:dyDescent="0.3">
      <c r="B8" s="29">
        <v>4</v>
      </c>
      <c r="C8" s="30" t="s">
        <v>1001</v>
      </c>
      <c r="D8" s="33"/>
      <c r="E8" s="33"/>
    </row>
    <row r="9" spans="2:5" ht="21" customHeight="1" thickBot="1" x14ac:dyDescent="0.3">
      <c r="B9" s="29">
        <v>5</v>
      </c>
      <c r="C9" s="30" t="s">
        <v>1002</v>
      </c>
      <c r="D9" s="33">
        <v>405.77183751000001</v>
      </c>
      <c r="E9" s="33">
        <v>10.770709310000001</v>
      </c>
    </row>
    <row r="10" spans="2:5" ht="21" customHeight="1" thickBot="1" x14ac:dyDescent="0.3">
      <c r="B10" s="29">
        <v>6</v>
      </c>
      <c r="C10" s="30" t="s">
        <v>1003</v>
      </c>
      <c r="D10" s="33"/>
      <c r="E10" s="33" t="s">
        <v>963</v>
      </c>
    </row>
    <row r="11" spans="2:5" ht="21" customHeight="1" thickBot="1" x14ac:dyDescent="0.3">
      <c r="B11" s="29">
        <v>7</v>
      </c>
      <c r="C11" s="30" t="s">
        <v>1004</v>
      </c>
      <c r="D11" s="33"/>
      <c r="E11" s="298"/>
    </row>
    <row r="12" spans="2:5" ht="21" customHeight="1" thickBot="1" x14ac:dyDescent="0.3">
      <c r="B12" s="29">
        <v>8</v>
      </c>
      <c r="C12" s="30" t="s">
        <v>1005</v>
      </c>
      <c r="D12" s="33"/>
      <c r="E12" s="33" t="s">
        <v>963</v>
      </c>
    </row>
    <row r="13" spans="2:5" ht="21" customHeight="1" thickBot="1" x14ac:dyDescent="0.3">
      <c r="B13" s="29">
        <v>9</v>
      </c>
      <c r="C13" s="30" t="s">
        <v>1006</v>
      </c>
      <c r="D13" s="33">
        <v>54.045504600000001</v>
      </c>
      <c r="E13" s="33">
        <v>17.580226159999999</v>
      </c>
    </row>
    <row r="14" spans="2:5" ht="21" customHeight="1" thickBot="1" x14ac:dyDescent="0.3">
      <c r="B14" s="29">
        <v>10</v>
      </c>
      <c r="C14" s="30" t="s">
        <v>1007</v>
      </c>
      <c r="D14" s="33"/>
      <c r="E14" s="33"/>
    </row>
    <row r="15" spans="2:5" ht="21" customHeight="1" thickBot="1" x14ac:dyDescent="0.3">
      <c r="B15" s="85">
        <v>11</v>
      </c>
      <c r="C15" s="559" t="s">
        <v>1008</v>
      </c>
      <c r="D15" s="82"/>
      <c r="E15" s="111" t="s">
        <v>963</v>
      </c>
    </row>
    <row r="16" spans="2:5" ht="21" customHeight="1" thickBot="1" x14ac:dyDescent="0.3">
      <c r="B16" s="29">
        <v>12</v>
      </c>
      <c r="C16" s="30" t="s">
        <v>1009</v>
      </c>
      <c r="D16" s="33" t="s">
        <v>963</v>
      </c>
      <c r="E16" s="33" t="s">
        <v>963</v>
      </c>
    </row>
    <row r="17" spans="2:5" ht="21" customHeight="1" thickBot="1" x14ac:dyDescent="0.3">
      <c r="B17" s="29">
        <v>13</v>
      </c>
      <c r="C17" s="30" t="s">
        <v>1000</v>
      </c>
      <c r="D17" s="33" t="s">
        <v>963</v>
      </c>
      <c r="E17" s="33" t="s">
        <v>963</v>
      </c>
    </row>
    <row r="18" spans="2:5" ht="21" customHeight="1" thickBot="1" x14ac:dyDescent="0.3">
      <c r="B18" s="29">
        <v>14</v>
      </c>
      <c r="C18" s="30" t="s">
        <v>1001</v>
      </c>
      <c r="D18" s="33" t="s">
        <v>963</v>
      </c>
      <c r="E18" s="33" t="s">
        <v>963</v>
      </c>
    </row>
    <row r="19" spans="2:5" ht="21" customHeight="1" thickBot="1" x14ac:dyDescent="0.3">
      <c r="B19" s="29">
        <v>15</v>
      </c>
      <c r="C19" s="30" t="s">
        <v>1002</v>
      </c>
      <c r="D19" s="33" t="s">
        <v>963</v>
      </c>
      <c r="E19" s="33" t="s">
        <v>963</v>
      </c>
    </row>
    <row r="20" spans="2:5" ht="21" customHeight="1" thickBot="1" x14ac:dyDescent="0.3">
      <c r="B20" s="29">
        <v>16</v>
      </c>
      <c r="C20" s="30" t="s">
        <v>1003</v>
      </c>
      <c r="D20" s="33" t="s">
        <v>963</v>
      </c>
      <c r="E20" s="33" t="s">
        <v>963</v>
      </c>
    </row>
    <row r="21" spans="2:5" ht="21" customHeight="1" thickBot="1" x14ac:dyDescent="0.3">
      <c r="B21" s="29">
        <v>17</v>
      </c>
      <c r="C21" s="30" t="s">
        <v>1004</v>
      </c>
      <c r="D21" s="33" t="s">
        <v>963</v>
      </c>
      <c r="E21" s="298"/>
    </row>
    <row r="22" spans="2:5" ht="21" customHeight="1" thickBot="1" x14ac:dyDescent="0.3">
      <c r="B22" s="29">
        <v>18</v>
      </c>
      <c r="C22" s="30" t="s">
        <v>1005</v>
      </c>
      <c r="D22" s="33" t="s">
        <v>963</v>
      </c>
      <c r="E22" s="33" t="s">
        <v>963</v>
      </c>
    </row>
    <row r="23" spans="2:5" ht="21" customHeight="1" thickBot="1" x14ac:dyDescent="0.3">
      <c r="B23" s="29">
        <v>19</v>
      </c>
      <c r="C23" s="30" t="s">
        <v>1006</v>
      </c>
      <c r="D23" s="33" t="s">
        <v>963</v>
      </c>
      <c r="E23" s="33" t="s">
        <v>963</v>
      </c>
    </row>
    <row r="24" spans="2:5" ht="21" customHeight="1" thickBot="1" x14ac:dyDescent="0.3">
      <c r="B24" s="29">
        <v>20</v>
      </c>
      <c r="C24" s="30" t="s">
        <v>1007</v>
      </c>
      <c r="D24" s="33" t="s">
        <v>963</v>
      </c>
      <c r="E24" s="33" t="s">
        <v>963</v>
      </c>
    </row>
  </sheetData>
  <mergeCells count="1">
    <mergeCell ref="B2:E2"/>
  </mergeCells>
  <pageMargins left="0.7" right="0.7" top="0.75" bottom="0.75" header="0.3" footer="0.3"/>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DB452E-BE4C-491E-A8F0-5E543024F3EA}">
  <dimension ref="B2:Q13"/>
  <sheetViews>
    <sheetView showGridLines="0" topLeftCell="B1" workbookViewId="0">
      <selection activeCell="D13" sqref="D13"/>
    </sheetView>
  </sheetViews>
  <sheetFormatPr defaultRowHeight="15" x14ac:dyDescent="0.25"/>
  <cols>
    <col min="1" max="1" width="2.140625" style="404" customWidth="1"/>
    <col min="2" max="2" width="10.42578125" style="404" customWidth="1"/>
    <col min="3" max="3" width="92.5703125" style="404" customWidth="1"/>
    <col min="4" max="4" width="107.85546875" style="404" customWidth="1"/>
    <col min="5" max="5" width="14.5703125" style="404" customWidth="1"/>
    <col min="6" max="16384" width="9.140625" style="404"/>
  </cols>
  <sheetData>
    <row r="2" spans="2:17" ht="30" customHeight="1" x14ac:dyDescent="0.25">
      <c r="B2" s="683" t="s">
        <v>384</v>
      </c>
      <c r="C2" s="710"/>
      <c r="D2" s="710"/>
      <c r="E2" s="710"/>
      <c r="F2" s="407"/>
      <c r="G2" s="407"/>
      <c r="H2" s="407"/>
      <c r="I2" s="407"/>
      <c r="J2" s="407"/>
      <c r="K2" s="407"/>
      <c r="L2" s="407"/>
      <c r="M2" s="407"/>
      <c r="N2" s="407"/>
      <c r="O2" s="407"/>
      <c r="P2" s="407"/>
      <c r="Q2" s="407"/>
    </row>
    <row r="4" spans="2:17" ht="26.25" thickBot="1" x14ac:dyDescent="0.3">
      <c r="B4" s="411" t="s">
        <v>385</v>
      </c>
      <c r="C4" s="960" t="s">
        <v>386</v>
      </c>
      <c r="D4" s="894"/>
      <c r="E4" s="411" t="s">
        <v>387</v>
      </c>
    </row>
    <row r="5" spans="2:17" ht="156.75" thickBot="1" x14ac:dyDescent="0.3">
      <c r="B5" s="29" t="s">
        <v>388</v>
      </c>
      <c r="C5" s="30" t="s">
        <v>389</v>
      </c>
      <c r="D5" s="30" t="s">
        <v>2011</v>
      </c>
      <c r="E5" s="30" t="s">
        <v>390</v>
      </c>
    </row>
    <row r="6" spans="2:17" ht="60.75" thickBot="1" x14ac:dyDescent="0.3">
      <c r="B6" s="29" t="s">
        <v>391</v>
      </c>
      <c r="C6" s="30" t="s">
        <v>392</v>
      </c>
      <c r="D6" s="30" t="s">
        <v>393</v>
      </c>
      <c r="E6" s="30" t="s">
        <v>394</v>
      </c>
    </row>
    <row r="7" spans="2:17" ht="48.75" thickBot="1" x14ac:dyDescent="0.3">
      <c r="B7" s="29" t="s">
        <v>395</v>
      </c>
      <c r="C7" s="30" t="s">
        <v>396</v>
      </c>
      <c r="D7" s="30" t="s">
        <v>397</v>
      </c>
      <c r="E7" s="30" t="s">
        <v>398</v>
      </c>
    </row>
    <row r="8" spans="2:17" ht="96.75" thickBot="1" x14ac:dyDescent="0.3">
      <c r="B8" s="29" t="s">
        <v>399</v>
      </c>
      <c r="C8" s="30" t="s">
        <v>400</v>
      </c>
      <c r="D8" s="30" t="s">
        <v>2012</v>
      </c>
      <c r="E8" s="30" t="s">
        <v>401</v>
      </c>
    </row>
    <row r="9" spans="2:17" ht="24.75" thickBot="1" x14ac:dyDescent="0.3">
      <c r="B9" s="29" t="s">
        <v>402</v>
      </c>
      <c r="C9" s="30" t="s">
        <v>403</v>
      </c>
      <c r="D9" s="30" t="s">
        <v>404</v>
      </c>
      <c r="E9" s="30" t="s">
        <v>405</v>
      </c>
    </row>
    <row r="10" spans="2:17" ht="24.75" thickBot="1" x14ac:dyDescent="0.3">
      <c r="B10" s="29" t="s">
        <v>406</v>
      </c>
      <c r="C10" s="30" t="s">
        <v>407</v>
      </c>
      <c r="D10" s="30" t="s">
        <v>2013</v>
      </c>
      <c r="E10" s="30" t="s">
        <v>408</v>
      </c>
    </row>
    <row r="11" spans="2:17" ht="108.75" thickBot="1" x14ac:dyDescent="0.3">
      <c r="B11" s="29" t="s">
        <v>409</v>
      </c>
      <c r="C11" s="30" t="s">
        <v>410</v>
      </c>
      <c r="D11" s="30" t="s">
        <v>2014</v>
      </c>
      <c r="E11" s="30" t="s">
        <v>411</v>
      </c>
    </row>
    <row r="12" spans="2:17" ht="48.75" thickBot="1" x14ac:dyDescent="0.3">
      <c r="B12" s="29" t="s">
        <v>412</v>
      </c>
      <c r="C12" s="30" t="s">
        <v>413</v>
      </c>
      <c r="D12" s="30" t="s">
        <v>414</v>
      </c>
      <c r="E12" s="30" t="s">
        <v>415</v>
      </c>
    </row>
    <row r="13" spans="2:17" ht="72.75" thickBot="1" x14ac:dyDescent="0.3">
      <c r="B13" s="29" t="s">
        <v>416</v>
      </c>
      <c r="C13" s="30" t="s">
        <v>417</v>
      </c>
      <c r="D13" s="30" t="s">
        <v>418</v>
      </c>
      <c r="E13" s="30" t="s">
        <v>419</v>
      </c>
    </row>
  </sheetData>
  <mergeCells count="2">
    <mergeCell ref="B2:E2"/>
    <mergeCell ref="C4:D4"/>
  </mergeCells>
  <pageMargins left="0.7" right="0.7" top="0.75" bottom="0.75" header="0.3" footer="0.3"/>
  <drawing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98ED6F-795F-4D7D-9F5A-72B1A26F6E88}">
  <dimension ref="B2:R20"/>
  <sheetViews>
    <sheetView showGridLines="0" zoomScale="80" zoomScaleNormal="80" workbookViewId="0">
      <selection activeCell="L28" sqref="L28"/>
    </sheetView>
  </sheetViews>
  <sheetFormatPr defaultRowHeight="15" x14ac:dyDescent="0.25"/>
  <cols>
    <col min="1" max="1" width="2.140625" style="404" customWidth="1"/>
    <col min="2" max="2" width="8.5703125" style="404" customWidth="1"/>
    <col min="3" max="3" width="25.7109375" style="404" customWidth="1"/>
    <col min="4" max="18" width="15.7109375" style="404" customWidth="1"/>
    <col min="19" max="16384" width="9.140625" style="404"/>
  </cols>
  <sheetData>
    <row r="2" spans="2:18" ht="30" customHeight="1" x14ac:dyDescent="0.25">
      <c r="B2" s="683" t="s">
        <v>420</v>
      </c>
      <c r="C2" s="710"/>
      <c r="D2" s="710"/>
      <c r="E2" s="710"/>
      <c r="F2" s="710"/>
      <c r="G2" s="710"/>
      <c r="H2" s="710"/>
      <c r="I2" s="710"/>
      <c r="J2" s="710"/>
      <c r="K2" s="710"/>
      <c r="L2" s="710"/>
      <c r="M2" s="710"/>
      <c r="N2" s="710"/>
      <c r="O2" s="710"/>
      <c r="P2" s="710"/>
      <c r="Q2" s="710"/>
      <c r="R2" s="710"/>
    </row>
    <row r="4" spans="2:18" ht="27" customHeight="1" x14ac:dyDescent="0.25">
      <c r="R4" s="121"/>
    </row>
    <row r="5" spans="2:18" ht="18" customHeight="1" x14ac:dyDescent="0.25">
      <c r="B5" s="134"/>
      <c r="C5" s="135"/>
      <c r="D5" s="963" t="s">
        <v>421</v>
      </c>
      <c r="E5" s="963"/>
      <c r="F5" s="963"/>
      <c r="G5" s="963"/>
      <c r="H5" s="963"/>
      <c r="I5" s="963"/>
      <c r="J5" s="964"/>
      <c r="K5" s="965" t="s">
        <v>422</v>
      </c>
      <c r="L5" s="963"/>
      <c r="M5" s="963"/>
      <c r="N5" s="964"/>
      <c r="O5" s="965" t="s">
        <v>423</v>
      </c>
      <c r="P5" s="963"/>
      <c r="Q5" s="963"/>
      <c r="R5" s="964"/>
    </row>
    <row r="6" spans="2:18" ht="18" customHeight="1" x14ac:dyDescent="0.25">
      <c r="B6" s="134"/>
      <c r="C6" s="135"/>
      <c r="D6" s="966" t="s">
        <v>424</v>
      </c>
      <c r="E6" s="967"/>
      <c r="F6" s="967"/>
      <c r="G6" s="968"/>
      <c r="H6" s="969" t="s">
        <v>425</v>
      </c>
      <c r="I6" s="970"/>
      <c r="J6" s="136" t="s">
        <v>426</v>
      </c>
      <c r="K6" s="965" t="s">
        <v>424</v>
      </c>
      <c r="L6" s="964"/>
      <c r="M6" s="961" t="s">
        <v>425</v>
      </c>
      <c r="N6" s="136" t="s">
        <v>426</v>
      </c>
      <c r="O6" s="965" t="s">
        <v>424</v>
      </c>
      <c r="P6" s="964"/>
      <c r="Q6" s="961" t="s">
        <v>425</v>
      </c>
      <c r="R6" s="136" t="s">
        <v>426</v>
      </c>
    </row>
    <row r="7" spans="2:18" x14ac:dyDescent="0.25">
      <c r="B7" s="134"/>
      <c r="C7" s="135"/>
      <c r="D7" s="972" t="s">
        <v>427</v>
      </c>
      <c r="E7" s="967"/>
      <c r="F7" s="973" t="s">
        <v>428</v>
      </c>
      <c r="G7" s="968"/>
      <c r="H7" s="971"/>
      <c r="I7" s="961" t="s">
        <v>429</v>
      </c>
      <c r="J7" s="971"/>
      <c r="K7" s="961" t="s">
        <v>427</v>
      </c>
      <c r="L7" s="961" t="s">
        <v>428</v>
      </c>
      <c r="M7" s="971"/>
      <c r="N7" s="971"/>
      <c r="O7" s="961" t="s">
        <v>427</v>
      </c>
      <c r="P7" s="961" t="s">
        <v>428</v>
      </c>
      <c r="Q7" s="971"/>
      <c r="R7" s="971"/>
    </row>
    <row r="8" spans="2:18" ht="15.75" thickBot="1" x14ac:dyDescent="0.3">
      <c r="B8" s="137"/>
      <c r="C8" s="138"/>
      <c r="D8" s="139"/>
      <c r="E8" s="405" t="s">
        <v>429</v>
      </c>
      <c r="F8" s="64"/>
      <c r="G8" s="27" t="s">
        <v>429</v>
      </c>
      <c r="H8" s="962"/>
      <c r="I8" s="962"/>
      <c r="J8" s="962"/>
      <c r="K8" s="962"/>
      <c r="L8" s="962"/>
      <c r="M8" s="962"/>
      <c r="N8" s="962"/>
      <c r="O8" s="962"/>
      <c r="P8" s="962"/>
      <c r="Q8" s="962"/>
      <c r="R8" s="962"/>
    </row>
    <row r="9" spans="2:18" ht="15.75" thickBot="1" x14ac:dyDescent="0.3">
      <c r="B9" s="66">
        <v>1</v>
      </c>
      <c r="C9" s="402" t="s">
        <v>430</v>
      </c>
      <c r="D9" s="140"/>
      <c r="E9" s="140"/>
      <c r="F9" s="140"/>
      <c r="G9" s="140"/>
      <c r="H9" s="140"/>
      <c r="I9" s="140"/>
      <c r="J9" s="140"/>
      <c r="K9" s="140"/>
      <c r="L9" s="140"/>
      <c r="M9" s="140"/>
      <c r="N9" s="140"/>
      <c r="O9" s="140">
        <v>37.629811379999992</v>
      </c>
      <c r="P9" s="140">
        <v>140.88131081284303</v>
      </c>
      <c r="Q9" s="140" t="s">
        <v>963</v>
      </c>
      <c r="R9" s="140">
        <v>178.511122192843</v>
      </c>
    </row>
    <row r="10" spans="2:18" ht="15.75" thickBot="1" x14ac:dyDescent="0.3">
      <c r="B10" s="141">
        <v>2</v>
      </c>
      <c r="C10" s="142" t="s">
        <v>431</v>
      </c>
      <c r="D10" s="143"/>
      <c r="E10" s="143"/>
      <c r="F10" s="143"/>
      <c r="G10" s="143"/>
      <c r="H10" s="143"/>
      <c r="I10" s="143"/>
      <c r="J10" s="143"/>
      <c r="K10" s="143"/>
      <c r="L10" s="143"/>
      <c r="M10" s="143"/>
      <c r="N10" s="143"/>
      <c r="O10" s="143">
        <v>37.629811379999992</v>
      </c>
      <c r="P10" s="143">
        <v>96.063815619999986</v>
      </c>
      <c r="Q10" s="143"/>
      <c r="R10" s="143">
        <v>133.69362699999999</v>
      </c>
    </row>
    <row r="11" spans="2:18" ht="15.75" thickBot="1" x14ac:dyDescent="0.3">
      <c r="B11" s="29">
        <v>3</v>
      </c>
      <c r="C11" s="30" t="s">
        <v>432</v>
      </c>
      <c r="D11" s="33"/>
      <c r="E11" s="33"/>
      <c r="F11" s="33"/>
      <c r="G11" s="33"/>
      <c r="H11" s="33"/>
      <c r="I11" s="33"/>
      <c r="J11" s="33"/>
      <c r="K11" s="33"/>
      <c r="L11" s="33"/>
      <c r="M11" s="33"/>
      <c r="N11" s="33"/>
      <c r="O11" s="33">
        <v>33.251577629999993</v>
      </c>
      <c r="P11" s="33">
        <v>67.114661439999992</v>
      </c>
      <c r="Q11" s="33"/>
      <c r="R11" s="33">
        <v>100.36623906999999</v>
      </c>
    </row>
    <row r="12" spans="2:18" ht="15.75" thickBot="1" x14ac:dyDescent="0.3">
      <c r="B12" s="29">
        <v>4</v>
      </c>
      <c r="C12" s="30" t="s">
        <v>433</v>
      </c>
      <c r="D12" s="33"/>
      <c r="E12" s="33"/>
      <c r="F12" s="33"/>
      <c r="G12" s="33"/>
      <c r="H12" s="33"/>
      <c r="I12" s="33"/>
      <c r="J12" s="33"/>
      <c r="K12" s="33"/>
      <c r="L12" s="33"/>
      <c r="M12" s="33"/>
      <c r="N12" s="33"/>
      <c r="O12" s="33"/>
      <c r="P12" s="33"/>
      <c r="Q12" s="33"/>
      <c r="R12" s="33"/>
    </row>
    <row r="13" spans="2:18" ht="15.75" thickBot="1" x14ac:dyDescent="0.3">
      <c r="B13" s="29">
        <v>5</v>
      </c>
      <c r="C13" s="30" t="s">
        <v>434</v>
      </c>
      <c r="D13" s="33"/>
      <c r="E13" s="33"/>
      <c r="F13" s="33"/>
      <c r="G13" s="33"/>
      <c r="H13" s="33"/>
      <c r="I13" s="33"/>
      <c r="J13" s="33"/>
      <c r="K13" s="33"/>
      <c r="L13" s="33"/>
      <c r="M13" s="33"/>
      <c r="N13" s="33"/>
      <c r="O13" s="33">
        <v>4.3782337499999997</v>
      </c>
      <c r="P13" s="33">
        <v>28.949154180000001</v>
      </c>
      <c r="Q13" s="33"/>
      <c r="R13" s="33">
        <v>33.32738793</v>
      </c>
    </row>
    <row r="14" spans="2:18" ht="15.75" thickBot="1" x14ac:dyDescent="0.3">
      <c r="B14" s="29">
        <v>6</v>
      </c>
      <c r="C14" s="30" t="s">
        <v>435</v>
      </c>
      <c r="D14" s="33"/>
      <c r="E14" s="33"/>
      <c r="F14" s="33"/>
      <c r="G14" s="33"/>
      <c r="H14" s="33"/>
      <c r="I14" s="33"/>
      <c r="J14" s="33"/>
      <c r="K14" s="33"/>
      <c r="L14" s="33"/>
      <c r="M14" s="33"/>
      <c r="N14" s="33"/>
      <c r="O14" s="33"/>
      <c r="P14" s="33"/>
      <c r="Q14" s="33"/>
      <c r="R14" s="33"/>
    </row>
    <row r="15" spans="2:18" ht="15.75" thickBot="1" x14ac:dyDescent="0.3">
      <c r="B15" s="141">
        <v>7</v>
      </c>
      <c r="C15" s="142" t="s">
        <v>436</v>
      </c>
      <c r="D15" s="31"/>
      <c r="E15" s="31"/>
      <c r="F15" s="31"/>
      <c r="G15" s="31"/>
      <c r="H15" s="31"/>
      <c r="I15" s="31"/>
      <c r="J15" s="31"/>
      <c r="K15" s="31"/>
      <c r="L15" s="31"/>
      <c r="M15" s="31"/>
      <c r="N15" s="31"/>
      <c r="O15" s="143">
        <v>0</v>
      </c>
      <c r="P15" s="143">
        <v>44.817495192842998</v>
      </c>
      <c r="Q15" s="31"/>
      <c r="R15" s="143">
        <v>44.817495192842998</v>
      </c>
    </row>
    <row r="16" spans="2:18" ht="15.75" thickBot="1" x14ac:dyDescent="0.3">
      <c r="B16" s="29">
        <v>8</v>
      </c>
      <c r="C16" s="30" t="s">
        <v>437</v>
      </c>
      <c r="D16" s="33"/>
      <c r="E16" s="33"/>
      <c r="F16" s="33"/>
      <c r="G16" s="33"/>
      <c r="H16" s="33"/>
      <c r="I16" s="33"/>
      <c r="J16" s="33"/>
      <c r="K16" s="33"/>
      <c r="L16" s="33"/>
      <c r="M16" s="33"/>
      <c r="N16" s="33"/>
      <c r="O16" s="33"/>
      <c r="P16" s="33"/>
      <c r="Q16" s="33"/>
      <c r="R16" s="33"/>
    </row>
    <row r="17" spans="2:18" ht="15.75" thickBot="1" x14ac:dyDescent="0.3">
      <c r="B17" s="29">
        <v>9</v>
      </c>
      <c r="C17" s="30" t="s">
        <v>438</v>
      </c>
      <c r="D17" s="33"/>
      <c r="E17" s="33"/>
      <c r="F17" s="33"/>
      <c r="G17" s="33"/>
      <c r="H17" s="33"/>
      <c r="I17" s="33"/>
      <c r="J17" s="33"/>
      <c r="K17" s="33"/>
      <c r="L17" s="33"/>
      <c r="M17" s="33"/>
      <c r="N17" s="33"/>
      <c r="O17" s="33">
        <v>0</v>
      </c>
      <c r="P17" s="33">
        <v>12.687907182843</v>
      </c>
      <c r="Q17" s="33"/>
      <c r="R17" s="33">
        <v>12.687907182843</v>
      </c>
    </row>
    <row r="18" spans="2:18" ht="15.75" thickBot="1" x14ac:dyDescent="0.3">
      <c r="B18" s="29">
        <v>10</v>
      </c>
      <c r="C18" s="30" t="s">
        <v>439</v>
      </c>
      <c r="D18" s="33"/>
      <c r="E18" s="33"/>
      <c r="F18" s="33"/>
      <c r="G18" s="33"/>
      <c r="H18" s="33"/>
      <c r="I18" s="33"/>
      <c r="J18" s="33"/>
      <c r="K18" s="33"/>
      <c r="L18" s="33"/>
      <c r="M18" s="33"/>
      <c r="N18" s="33"/>
      <c r="O18" s="33">
        <v>0</v>
      </c>
      <c r="P18" s="33">
        <v>32.129588009999999</v>
      </c>
      <c r="Q18" s="33"/>
      <c r="R18" s="33">
        <v>32.129588009999999</v>
      </c>
    </row>
    <row r="19" spans="2:18" ht="15.75" thickBot="1" x14ac:dyDescent="0.3">
      <c r="B19" s="29">
        <v>11</v>
      </c>
      <c r="C19" s="30" t="s">
        <v>440</v>
      </c>
      <c r="D19" s="33"/>
      <c r="E19" s="33"/>
      <c r="F19" s="33"/>
      <c r="G19" s="33"/>
      <c r="H19" s="33"/>
      <c r="I19" s="33"/>
      <c r="J19" s="33"/>
      <c r="K19" s="33"/>
      <c r="L19" s="33"/>
      <c r="M19" s="33"/>
      <c r="N19" s="33"/>
      <c r="O19" s="33"/>
      <c r="P19" s="33"/>
      <c r="Q19" s="33"/>
      <c r="R19" s="33"/>
    </row>
    <row r="20" spans="2:18" ht="15.75" thickBot="1" x14ac:dyDescent="0.3">
      <c r="B20" s="29">
        <v>12</v>
      </c>
      <c r="C20" s="30" t="s">
        <v>435</v>
      </c>
      <c r="D20" s="33"/>
      <c r="E20" s="33"/>
      <c r="F20" s="33"/>
      <c r="G20" s="33"/>
      <c r="H20" s="33"/>
      <c r="I20" s="33"/>
      <c r="J20" s="33"/>
      <c r="K20" s="33"/>
      <c r="L20" s="33"/>
      <c r="M20" s="33"/>
      <c r="N20" s="33"/>
      <c r="O20" s="33"/>
      <c r="P20" s="33"/>
      <c r="Q20" s="33"/>
      <c r="R20" s="33"/>
    </row>
  </sheetData>
  <mergeCells count="21">
    <mergeCell ref="L7:L8"/>
    <mergeCell ref="N7:N8"/>
    <mergeCell ref="O7:O8"/>
    <mergeCell ref="P7:P8"/>
    <mergeCell ref="R7:R8"/>
    <mergeCell ref="K7:K8"/>
    <mergeCell ref="B2:R2"/>
    <mergeCell ref="D5:J5"/>
    <mergeCell ref="K5:N5"/>
    <mergeCell ref="O5:R5"/>
    <mergeCell ref="D6:G6"/>
    <mergeCell ref="H6:I6"/>
    <mergeCell ref="K6:L6"/>
    <mergeCell ref="M6:M8"/>
    <mergeCell ref="O6:P6"/>
    <mergeCell ref="Q6:Q8"/>
    <mergeCell ref="D7:E7"/>
    <mergeCell ref="F7:G7"/>
    <mergeCell ref="H7:H8"/>
    <mergeCell ref="I7:I8"/>
    <mergeCell ref="J7:J8"/>
  </mergeCells>
  <pageMargins left="0.7" right="0.7" top="0.75" bottom="0.75" header="0.3" footer="0.3"/>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CD8D1C-F980-4AA1-B3AA-90C365243E53}">
  <dimension ref="B2:T19"/>
  <sheetViews>
    <sheetView showGridLines="0" zoomScale="80" zoomScaleNormal="80" workbookViewId="0">
      <selection activeCell="R12" sqref="R12"/>
    </sheetView>
  </sheetViews>
  <sheetFormatPr defaultRowHeight="15" x14ac:dyDescent="0.25"/>
  <cols>
    <col min="1" max="1" width="2" style="404" customWidth="1"/>
    <col min="2" max="2" width="8.5703125" style="404" customWidth="1"/>
    <col min="3" max="3" width="25.7109375" style="404" customWidth="1"/>
    <col min="4" max="20" width="15.7109375" style="404" customWidth="1"/>
    <col min="21" max="16384" width="9.140625" style="404"/>
  </cols>
  <sheetData>
    <row r="2" spans="2:20" ht="30" customHeight="1" x14ac:dyDescent="0.25">
      <c r="B2" s="683" t="s">
        <v>441</v>
      </c>
      <c r="C2" s="710"/>
      <c r="D2" s="710"/>
      <c r="E2" s="710"/>
      <c r="F2" s="710"/>
      <c r="G2" s="710"/>
      <c r="H2" s="710"/>
      <c r="I2" s="710"/>
      <c r="J2" s="710"/>
      <c r="K2" s="710"/>
      <c r="L2" s="710"/>
      <c r="M2" s="710"/>
      <c r="N2" s="710"/>
      <c r="O2" s="710"/>
      <c r="P2" s="685"/>
      <c r="Q2" s="685"/>
      <c r="R2" s="685"/>
      <c r="S2" s="685"/>
      <c r="T2" s="685"/>
    </row>
    <row r="4" spans="2:20" ht="27.75" customHeight="1" x14ac:dyDescent="0.25">
      <c r="T4" s="121"/>
    </row>
    <row r="5" spans="2:20" ht="18" customHeight="1" x14ac:dyDescent="0.25">
      <c r="B5" s="144"/>
      <c r="C5" s="144"/>
      <c r="D5" s="974" t="s">
        <v>442</v>
      </c>
      <c r="E5" s="963"/>
      <c r="F5" s="963"/>
      <c r="G5" s="963"/>
      <c r="H5" s="964"/>
      <c r="I5" s="965" t="s">
        <v>443</v>
      </c>
      <c r="J5" s="963"/>
      <c r="K5" s="963"/>
      <c r="L5" s="964"/>
      <c r="M5" s="965" t="s">
        <v>444</v>
      </c>
      <c r="N5" s="963"/>
      <c r="O5" s="963"/>
      <c r="P5" s="964"/>
      <c r="Q5" s="965" t="s">
        <v>445</v>
      </c>
      <c r="R5" s="963"/>
      <c r="S5" s="963"/>
      <c r="T5" s="964"/>
    </row>
    <row r="6" spans="2:20" ht="27" customHeight="1" thickBot="1" x14ac:dyDescent="0.3">
      <c r="B6" s="145"/>
      <c r="C6" s="145"/>
      <c r="D6" s="146" t="s">
        <v>446</v>
      </c>
      <c r="E6" s="147" t="s">
        <v>447</v>
      </c>
      <c r="F6" s="147" t="s">
        <v>448</v>
      </c>
      <c r="G6" s="147" t="s">
        <v>449</v>
      </c>
      <c r="H6" s="147" t="s">
        <v>450</v>
      </c>
      <c r="I6" s="147" t="s">
        <v>451</v>
      </c>
      <c r="J6" s="147" t="s">
        <v>452</v>
      </c>
      <c r="K6" s="147" t="s">
        <v>453</v>
      </c>
      <c r="L6" s="147" t="s">
        <v>450</v>
      </c>
      <c r="M6" s="148" t="s">
        <v>451</v>
      </c>
      <c r="N6" s="148" t="s">
        <v>452</v>
      </c>
      <c r="O6" s="148" t="s">
        <v>453</v>
      </c>
      <c r="P6" s="148" t="s">
        <v>450</v>
      </c>
      <c r="Q6" s="148" t="s">
        <v>451</v>
      </c>
      <c r="R6" s="148" t="s">
        <v>452</v>
      </c>
      <c r="S6" s="148" t="s">
        <v>453</v>
      </c>
      <c r="T6" s="148" t="s">
        <v>450</v>
      </c>
    </row>
    <row r="7" spans="2:20" ht="15.75" thickBot="1" x14ac:dyDescent="0.3">
      <c r="B7" s="66">
        <v>1</v>
      </c>
      <c r="C7" s="402" t="s">
        <v>430</v>
      </c>
      <c r="D7" s="149">
        <v>97.182338482842994</v>
      </c>
      <c r="E7" s="149">
        <v>43.263151870000002</v>
      </c>
      <c r="F7" s="149">
        <v>38.065631840000002</v>
      </c>
      <c r="G7" s="149"/>
      <c r="H7" s="149"/>
      <c r="I7" s="149"/>
      <c r="J7" s="149">
        <v>146.38153418284298</v>
      </c>
      <c r="K7" s="149">
        <v>32.129588009999999</v>
      </c>
      <c r="L7" s="149"/>
      <c r="M7" s="149"/>
      <c r="N7" s="149">
        <v>50.535847895568004</v>
      </c>
      <c r="O7" s="149">
        <v>4.8194382014999997</v>
      </c>
      <c r="P7" s="149"/>
      <c r="Q7" s="149"/>
      <c r="R7" s="149">
        <v>4.0428678316454407</v>
      </c>
      <c r="S7" s="149">
        <v>0.38555505611999996</v>
      </c>
      <c r="T7" s="149"/>
    </row>
    <row r="8" spans="2:20" ht="15.75" thickBot="1" x14ac:dyDescent="0.3">
      <c r="B8" s="141">
        <v>2</v>
      </c>
      <c r="C8" s="142" t="s">
        <v>454</v>
      </c>
      <c r="D8" s="143">
        <v>97.182338482842994</v>
      </c>
      <c r="E8" s="143">
        <v>43.263151870000002</v>
      </c>
      <c r="F8" s="143">
        <v>38.065631840000002</v>
      </c>
      <c r="G8" s="143"/>
      <c r="H8" s="143"/>
      <c r="I8" s="143"/>
      <c r="J8" s="143">
        <v>146.38153418284298</v>
      </c>
      <c r="K8" s="143">
        <v>32.129588009999999</v>
      </c>
      <c r="L8" s="143"/>
      <c r="M8" s="143"/>
      <c r="N8" s="143">
        <v>50.535847895568004</v>
      </c>
      <c r="O8" s="143">
        <v>4.8194382014999997</v>
      </c>
      <c r="P8" s="143"/>
      <c r="Q8" s="143"/>
      <c r="R8" s="143">
        <v>4.0428678316454407</v>
      </c>
      <c r="S8" s="143">
        <v>0.38555505611999996</v>
      </c>
      <c r="T8" s="143"/>
    </row>
    <row r="9" spans="2:20" ht="15.75" thickBot="1" x14ac:dyDescent="0.3">
      <c r="B9" s="29">
        <v>3</v>
      </c>
      <c r="C9" s="30" t="s">
        <v>455</v>
      </c>
      <c r="D9" s="33">
        <v>97.182338482842994</v>
      </c>
      <c r="E9" s="33">
        <v>43.263151870000002</v>
      </c>
      <c r="F9" s="33">
        <v>38.065631840000002</v>
      </c>
      <c r="G9" s="33"/>
      <c r="H9" s="33"/>
      <c r="I9" s="33"/>
      <c r="J9" s="33">
        <v>146.38153418284298</v>
      </c>
      <c r="K9" s="33">
        <v>32.129588009999999</v>
      </c>
      <c r="L9" s="33"/>
      <c r="M9" s="33"/>
      <c r="N9" s="33">
        <v>50.535847895568004</v>
      </c>
      <c r="O9" s="33">
        <v>4.8194382014999997</v>
      </c>
      <c r="P9" s="33"/>
      <c r="Q9" s="33"/>
      <c r="R9" s="33">
        <v>4.0428678316454407</v>
      </c>
      <c r="S9" s="33">
        <v>0.38555505611999996</v>
      </c>
      <c r="T9" s="33"/>
    </row>
    <row r="10" spans="2:20" ht="15.75" thickBot="1" x14ac:dyDescent="0.3">
      <c r="B10" s="29">
        <v>4</v>
      </c>
      <c r="C10" s="30" t="s">
        <v>456</v>
      </c>
      <c r="D10" s="33">
        <v>52.364843289999996</v>
      </c>
      <c r="E10" s="33">
        <v>43.263151870000002</v>
      </c>
      <c r="F10" s="33">
        <v>38.065631840000002</v>
      </c>
      <c r="G10" s="33"/>
      <c r="H10" s="33"/>
      <c r="I10" s="33"/>
      <c r="J10" s="33">
        <v>133.69362699999999</v>
      </c>
      <c r="K10" s="33"/>
      <c r="L10" s="33"/>
      <c r="M10" s="33"/>
      <c r="N10" s="33">
        <v>47.998266458999993</v>
      </c>
      <c r="O10" s="33"/>
      <c r="P10" s="33"/>
      <c r="Q10" s="33"/>
      <c r="R10" s="33">
        <v>3.8398613167199995</v>
      </c>
      <c r="S10" s="33"/>
      <c r="T10" s="33"/>
    </row>
    <row r="11" spans="2:20" ht="15.75" thickBot="1" x14ac:dyDescent="0.3">
      <c r="B11" s="29">
        <v>5</v>
      </c>
      <c r="C11" s="30" t="s">
        <v>457</v>
      </c>
      <c r="D11" s="33">
        <v>37.629811379999992</v>
      </c>
      <c r="E11" s="33"/>
      <c r="F11" s="33"/>
      <c r="G11" s="33"/>
      <c r="H11" s="33"/>
      <c r="I11" s="33"/>
      <c r="J11" s="33">
        <v>37.629811379999992</v>
      </c>
      <c r="K11" s="33"/>
      <c r="L11" s="33"/>
      <c r="M11" s="33"/>
      <c r="N11" s="33">
        <v>3.7629811380000002</v>
      </c>
      <c r="O11" s="33"/>
      <c r="P11" s="33"/>
      <c r="Q11" s="33"/>
      <c r="R11" s="33">
        <v>0.30103849104000002</v>
      </c>
      <c r="S11" s="33"/>
      <c r="T11" s="33"/>
    </row>
    <row r="12" spans="2:20" ht="15.75" thickBot="1" x14ac:dyDescent="0.3">
      <c r="B12" s="29">
        <v>6</v>
      </c>
      <c r="C12" s="30" t="s">
        <v>458</v>
      </c>
      <c r="D12" s="33">
        <v>44.817495192842998</v>
      </c>
      <c r="E12" s="33"/>
      <c r="F12" s="33"/>
      <c r="G12" s="33"/>
      <c r="H12" s="33"/>
      <c r="I12" s="33"/>
      <c r="J12" s="33">
        <v>12.687907182843</v>
      </c>
      <c r="K12" s="33">
        <v>32.129588009999999</v>
      </c>
      <c r="L12" s="33"/>
      <c r="M12" s="33"/>
      <c r="N12" s="33">
        <v>2.5375814365679998</v>
      </c>
      <c r="O12" s="33">
        <v>4.8194382014999997</v>
      </c>
      <c r="P12" s="33"/>
      <c r="Q12" s="33"/>
      <c r="R12" s="33">
        <v>0.20300651492543997</v>
      </c>
      <c r="S12" s="33">
        <v>0.38555505611999996</v>
      </c>
      <c r="T12" s="33"/>
    </row>
    <row r="13" spans="2:20" ht="15.75" thickBot="1" x14ac:dyDescent="0.3">
      <c r="B13" s="29">
        <v>7</v>
      </c>
      <c r="C13" s="30" t="s">
        <v>457</v>
      </c>
      <c r="D13" s="33"/>
      <c r="E13" s="33"/>
      <c r="F13" s="33"/>
      <c r="G13" s="33"/>
      <c r="H13" s="33"/>
      <c r="I13" s="33"/>
      <c r="J13" s="33"/>
      <c r="K13" s="33"/>
      <c r="L13" s="33"/>
      <c r="M13" s="33"/>
      <c r="N13" s="33"/>
      <c r="O13" s="33"/>
      <c r="P13" s="33"/>
      <c r="Q13" s="33"/>
      <c r="R13" s="33"/>
      <c r="S13" s="33"/>
      <c r="T13" s="33"/>
    </row>
    <row r="14" spans="2:20" ht="15.75" thickBot="1" x14ac:dyDescent="0.3">
      <c r="B14" s="29">
        <v>8</v>
      </c>
      <c r="C14" s="30" t="s">
        <v>459</v>
      </c>
      <c r="D14" s="33"/>
      <c r="E14" s="33"/>
      <c r="F14" s="33"/>
      <c r="G14" s="33"/>
      <c r="H14" s="33"/>
      <c r="I14" s="33"/>
      <c r="J14" s="33"/>
      <c r="K14" s="33"/>
      <c r="L14" s="33"/>
      <c r="M14" s="33"/>
      <c r="N14" s="33"/>
      <c r="O14" s="33"/>
      <c r="P14" s="33"/>
      <c r="Q14" s="33"/>
      <c r="R14" s="33"/>
      <c r="S14" s="33"/>
      <c r="T14" s="33"/>
    </row>
    <row r="15" spans="2:20" ht="15.75" thickBot="1" x14ac:dyDescent="0.3">
      <c r="B15" s="141">
        <v>9</v>
      </c>
      <c r="C15" s="142" t="s">
        <v>460</v>
      </c>
      <c r="D15" s="31"/>
      <c r="E15" s="31"/>
      <c r="F15" s="31"/>
      <c r="G15" s="31"/>
      <c r="H15" s="31"/>
      <c r="I15" s="31"/>
      <c r="J15" s="31"/>
      <c r="K15" s="31"/>
      <c r="L15" s="31"/>
      <c r="M15" s="31"/>
      <c r="N15" s="31"/>
      <c r="O15" s="31"/>
      <c r="P15" s="31"/>
      <c r="Q15" s="31"/>
      <c r="R15" s="31"/>
      <c r="S15" s="31"/>
      <c r="T15" s="31"/>
    </row>
    <row r="16" spans="2:20" ht="15.75" thickBot="1" x14ac:dyDescent="0.3">
      <c r="B16" s="29">
        <v>10</v>
      </c>
      <c r="C16" s="30" t="s">
        <v>455</v>
      </c>
      <c r="D16" s="33"/>
      <c r="E16" s="33"/>
      <c r="F16" s="33"/>
      <c r="G16" s="33"/>
      <c r="H16" s="33"/>
      <c r="I16" s="33"/>
      <c r="J16" s="33"/>
      <c r="K16" s="33"/>
      <c r="L16" s="33"/>
      <c r="M16" s="33"/>
      <c r="N16" s="33"/>
      <c r="O16" s="33"/>
      <c r="P16" s="33"/>
      <c r="Q16" s="33"/>
      <c r="R16" s="33"/>
      <c r="S16" s="33"/>
      <c r="T16" s="33"/>
    </row>
    <row r="17" spans="2:20" ht="15.75" thickBot="1" x14ac:dyDescent="0.3">
      <c r="B17" s="29">
        <v>11</v>
      </c>
      <c r="C17" s="30" t="s">
        <v>456</v>
      </c>
      <c r="D17" s="33"/>
      <c r="E17" s="33"/>
      <c r="F17" s="33"/>
      <c r="G17" s="33"/>
      <c r="H17" s="33"/>
      <c r="I17" s="33"/>
      <c r="J17" s="33"/>
      <c r="K17" s="33"/>
      <c r="L17" s="33"/>
      <c r="M17" s="33"/>
      <c r="N17" s="33"/>
      <c r="O17" s="33"/>
      <c r="P17" s="33"/>
      <c r="Q17" s="33"/>
      <c r="R17" s="33"/>
      <c r="S17" s="33"/>
      <c r="T17" s="33"/>
    </row>
    <row r="18" spans="2:20" ht="15.75" thickBot="1" x14ac:dyDescent="0.3">
      <c r="B18" s="29">
        <v>12</v>
      </c>
      <c r="C18" s="30" t="s">
        <v>458</v>
      </c>
      <c r="D18" s="33"/>
      <c r="E18" s="33"/>
      <c r="F18" s="33"/>
      <c r="G18" s="33"/>
      <c r="H18" s="33"/>
      <c r="I18" s="33"/>
      <c r="J18" s="33"/>
      <c r="K18" s="33"/>
      <c r="L18" s="33"/>
      <c r="M18" s="33"/>
      <c r="N18" s="33"/>
      <c r="O18" s="33"/>
      <c r="P18" s="33"/>
      <c r="Q18" s="33"/>
      <c r="R18" s="33"/>
      <c r="S18" s="33"/>
      <c r="T18" s="33"/>
    </row>
    <row r="19" spans="2:20" ht="15.75" thickBot="1" x14ac:dyDescent="0.3">
      <c r="B19" s="29">
        <v>13</v>
      </c>
      <c r="C19" s="30" t="s">
        <v>459</v>
      </c>
      <c r="D19" s="33"/>
      <c r="E19" s="33"/>
      <c r="F19" s="33"/>
      <c r="G19" s="33"/>
      <c r="H19" s="33"/>
      <c r="I19" s="33"/>
      <c r="J19" s="33"/>
      <c r="K19" s="33"/>
      <c r="L19" s="33"/>
      <c r="M19" s="33"/>
      <c r="N19" s="33"/>
      <c r="O19" s="33"/>
      <c r="P19" s="33"/>
      <c r="Q19" s="33"/>
      <c r="R19" s="33"/>
      <c r="S19" s="33"/>
      <c r="T19" s="33"/>
    </row>
  </sheetData>
  <mergeCells count="5">
    <mergeCell ref="B2:T2"/>
    <mergeCell ref="D5:H5"/>
    <mergeCell ref="I5:L5"/>
    <mergeCell ref="M5:P5"/>
    <mergeCell ref="Q5:T5"/>
  </mergeCells>
  <pageMargins left="0.7" right="0.7" top="0.75" bottom="0.75" header="0.3" footer="0.3"/>
  <drawing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62A70-54C3-452F-96D5-CAD2A488A7F2}">
  <dimension ref="B2:I16"/>
  <sheetViews>
    <sheetView showGridLines="0" workbookViewId="0">
      <selection activeCell="F8" sqref="F8"/>
    </sheetView>
  </sheetViews>
  <sheetFormatPr defaultRowHeight="15" x14ac:dyDescent="0.25"/>
  <cols>
    <col min="1" max="1" width="2.140625" style="404" customWidth="1"/>
    <col min="2" max="2" width="8.42578125" style="404" customWidth="1"/>
    <col min="3" max="3" width="33.5703125" style="404" customWidth="1"/>
    <col min="4" max="4" width="18.7109375" style="404" customWidth="1"/>
    <col min="5" max="16384" width="9.140625" style="404"/>
  </cols>
  <sheetData>
    <row r="2" spans="2:9" ht="29.25" customHeight="1" x14ac:dyDescent="0.25">
      <c r="B2" s="683" t="s">
        <v>461</v>
      </c>
      <c r="C2" s="685"/>
      <c r="D2" s="685"/>
    </row>
    <row r="3" spans="2:9" ht="15.75" x14ac:dyDescent="0.25">
      <c r="B3" s="150"/>
      <c r="C3" s="150"/>
      <c r="D3" s="151"/>
    </row>
    <row r="4" spans="2:9" ht="15.75" x14ac:dyDescent="0.25">
      <c r="B4" s="150"/>
      <c r="C4" s="150"/>
      <c r="D4" s="121"/>
    </row>
    <row r="5" spans="2:9" ht="24" customHeight="1" thickBot="1" x14ac:dyDescent="0.3">
      <c r="B5" s="975"/>
      <c r="C5" s="976"/>
      <c r="D5" s="64" t="s">
        <v>462</v>
      </c>
    </row>
    <row r="6" spans="2:9" ht="24" customHeight="1" thickBot="1" x14ac:dyDescent="0.3">
      <c r="B6" s="152"/>
      <c r="C6" s="153" t="s">
        <v>463</v>
      </c>
      <c r="D6" s="153"/>
    </row>
    <row r="7" spans="2:9" ht="24" customHeight="1" thickBot="1" x14ac:dyDescent="0.3">
      <c r="B7" s="29">
        <v>1</v>
      </c>
      <c r="C7" s="30" t="s">
        <v>464</v>
      </c>
      <c r="D7" s="33">
        <v>43.685894041108412</v>
      </c>
      <c r="I7" s="88"/>
    </row>
    <row r="8" spans="2:9" ht="24" customHeight="1" thickBot="1" x14ac:dyDescent="0.3">
      <c r="B8" s="29">
        <v>2</v>
      </c>
      <c r="C8" s="30" t="s">
        <v>465</v>
      </c>
      <c r="D8" s="33">
        <v>180.06442057138469</v>
      </c>
      <c r="I8" s="88"/>
    </row>
    <row r="9" spans="2:9" ht="24" customHeight="1" thickBot="1" x14ac:dyDescent="0.3">
      <c r="B9" s="29">
        <v>3</v>
      </c>
      <c r="C9" s="30" t="s">
        <v>466</v>
      </c>
      <c r="D9" s="33">
        <v>0.86913899999999999</v>
      </c>
      <c r="I9" s="88"/>
    </row>
    <row r="10" spans="2:9" ht="24" customHeight="1" thickBot="1" x14ac:dyDescent="0.3">
      <c r="B10" s="29">
        <v>4</v>
      </c>
      <c r="C10" s="30" t="s">
        <v>467</v>
      </c>
      <c r="D10" s="33">
        <v>22.237999200000004</v>
      </c>
      <c r="I10" s="88"/>
    </row>
    <row r="11" spans="2:9" ht="24" customHeight="1" thickBot="1" x14ac:dyDescent="0.3">
      <c r="B11" s="152"/>
      <c r="C11" s="153" t="s">
        <v>468</v>
      </c>
      <c r="D11" s="142"/>
    </row>
    <row r="12" spans="2:9" ht="24" customHeight="1" thickBot="1" x14ac:dyDescent="0.3">
      <c r="B12" s="29">
        <v>5</v>
      </c>
      <c r="C12" s="30" t="s">
        <v>469</v>
      </c>
      <c r="D12" s="33"/>
    </row>
    <row r="13" spans="2:9" ht="24" customHeight="1" thickBot="1" x14ac:dyDescent="0.3">
      <c r="B13" s="29">
        <v>6</v>
      </c>
      <c r="C13" s="30" t="s">
        <v>470</v>
      </c>
      <c r="D13" s="33">
        <v>73.703397124999995</v>
      </c>
    </row>
    <row r="14" spans="2:9" ht="24" customHeight="1" thickBot="1" x14ac:dyDescent="0.3">
      <c r="B14" s="29">
        <v>7</v>
      </c>
      <c r="C14" s="30" t="s">
        <v>471</v>
      </c>
      <c r="D14" s="33"/>
    </row>
    <row r="15" spans="2:9" ht="24" customHeight="1" thickBot="1" x14ac:dyDescent="0.3">
      <c r="B15" s="29">
        <v>8</v>
      </c>
      <c r="C15" s="30" t="s">
        <v>472</v>
      </c>
      <c r="D15" s="33">
        <v>54.985281347081127</v>
      </c>
      <c r="I15" s="88"/>
    </row>
    <row r="16" spans="2:9" ht="24" customHeight="1" thickBot="1" x14ac:dyDescent="0.3">
      <c r="B16" s="85">
        <v>9</v>
      </c>
      <c r="C16" s="402" t="s">
        <v>161</v>
      </c>
      <c r="D16" s="154">
        <v>375.54613128457419</v>
      </c>
      <c r="I16" s="88"/>
    </row>
  </sheetData>
  <mergeCells count="2">
    <mergeCell ref="B2:D2"/>
    <mergeCell ref="B5:C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DF9739-579A-497D-9BFD-63C702D25C7B}">
  <dimension ref="B2:F45"/>
  <sheetViews>
    <sheetView showGridLines="0" zoomScaleNormal="100" workbookViewId="0"/>
  </sheetViews>
  <sheetFormatPr defaultRowHeight="15" x14ac:dyDescent="0.25"/>
  <cols>
    <col min="1" max="1" width="2.28515625" style="560" customWidth="1"/>
    <col min="2" max="2" width="9.140625" style="560"/>
    <col min="3" max="3" width="42" style="560" customWidth="1"/>
    <col min="4" max="6" width="14.7109375" style="560" customWidth="1"/>
    <col min="7" max="16384" width="9.140625" style="560"/>
  </cols>
  <sheetData>
    <row r="2" spans="2:6" ht="30" customHeight="1" x14ac:dyDescent="0.25">
      <c r="B2" s="683" t="s">
        <v>1436</v>
      </c>
      <c r="C2" s="688"/>
      <c r="D2" s="688"/>
      <c r="E2" s="685"/>
      <c r="F2" s="685"/>
    </row>
    <row r="4" spans="2:6" x14ac:dyDescent="0.25">
      <c r="D4" s="689">
        <v>44926</v>
      </c>
      <c r="E4" s="690"/>
    </row>
    <row r="5" spans="2:6" ht="78" customHeight="1" thickBot="1" x14ac:dyDescent="0.3">
      <c r="C5" s="360"/>
      <c r="D5" s="64" t="s">
        <v>1437</v>
      </c>
      <c r="E5" s="64" t="s">
        <v>1438</v>
      </c>
      <c r="F5" s="64" t="s">
        <v>1439</v>
      </c>
    </row>
    <row r="6" spans="2:6" ht="21" customHeight="1" thickBot="1" x14ac:dyDescent="0.3">
      <c r="B6" s="559"/>
      <c r="C6" s="559" t="s">
        <v>1440</v>
      </c>
      <c r="D6" s="559"/>
      <c r="E6" s="559"/>
      <c r="F6" s="559"/>
    </row>
    <row r="7" spans="2:6" ht="15.75" customHeight="1" thickBot="1" x14ac:dyDescent="0.3">
      <c r="B7" s="353" t="s">
        <v>1441</v>
      </c>
      <c r="C7" s="93" t="s">
        <v>797</v>
      </c>
      <c r="D7" s="507">
        <v>27295.433977000001</v>
      </c>
      <c r="E7" s="507">
        <v>27295.433217999998</v>
      </c>
      <c r="F7" s="583"/>
    </row>
    <row r="8" spans="2:6" ht="15.75" customHeight="1" thickBot="1" x14ac:dyDescent="0.3">
      <c r="B8" s="353" t="s">
        <v>1442</v>
      </c>
      <c r="C8" s="93" t="s">
        <v>1443</v>
      </c>
      <c r="D8" s="507">
        <v>4143.6014939999995</v>
      </c>
      <c r="E8" s="507">
        <v>4077.2897809999999</v>
      </c>
      <c r="F8" s="583"/>
    </row>
    <row r="9" spans="2:6" ht="15.75" customHeight="1" thickBot="1" x14ac:dyDescent="0.3">
      <c r="B9" s="353" t="s">
        <v>1444</v>
      </c>
      <c r="C9" s="93" t="s">
        <v>1025</v>
      </c>
      <c r="D9" s="507">
        <v>110310.792323</v>
      </c>
      <c r="E9" s="507">
        <v>107253.48439899999</v>
      </c>
      <c r="F9" s="583"/>
    </row>
    <row r="10" spans="2:6" ht="15.75" customHeight="1" thickBot="1" x14ac:dyDescent="0.3">
      <c r="B10" s="353" t="s">
        <v>1445</v>
      </c>
      <c r="C10" s="93" t="s">
        <v>1446</v>
      </c>
      <c r="D10" s="507">
        <v>23026.722256000001</v>
      </c>
      <c r="E10" s="507">
        <v>13961.482043</v>
      </c>
      <c r="F10" s="583"/>
    </row>
    <row r="11" spans="2:6" ht="15.75" customHeight="1" thickBot="1" x14ac:dyDescent="0.3">
      <c r="B11" s="353" t="s">
        <v>1447</v>
      </c>
      <c r="C11" s="93" t="s">
        <v>805</v>
      </c>
      <c r="D11" s="507">
        <v>3969.9337989999999</v>
      </c>
      <c r="E11" s="507">
        <v>0</v>
      </c>
      <c r="F11" s="583"/>
    </row>
    <row r="12" spans="2:6" ht="15.75" customHeight="1" thickBot="1" x14ac:dyDescent="0.3">
      <c r="B12" s="353" t="s">
        <v>1448</v>
      </c>
      <c r="C12" s="93" t="s">
        <v>806</v>
      </c>
      <c r="D12" s="507">
        <v>5893.1051180000004</v>
      </c>
      <c r="E12" s="507">
        <v>5875.8226530000002</v>
      </c>
      <c r="F12" s="583"/>
    </row>
    <row r="13" spans="2:6" ht="30" customHeight="1" thickBot="1" x14ac:dyDescent="0.3">
      <c r="B13" s="92" t="s">
        <v>1449</v>
      </c>
      <c r="C13" s="93" t="s">
        <v>807</v>
      </c>
      <c r="D13" s="507">
        <v>1134.325789</v>
      </c>
      <c r="E13" s="507">
        <v>1134.325789</v>
      </c>
      <c r="F13" s="583"/>
    </row>
    <row r="14" spans="2:6" ht="15.75" customHeight="1" thickBot="1" x14ac:dyDescent="0.3">
      <c r="B14" s="353" t="s">
        <v>1450</v>
      </c>
      <c r="C14" s="93" t="s">
        <v>808</v>
      </c>
      <c r="D14" s="507">
        <v>94.019077999999993</v>
      </c>
      <c r="E14" s="507">
        <v>1928.0455669999999</v>
      </c>
      <c r="F14" s="583">
        <v>8</v>
      </c>
    </row>
    <row r="15" spans="2:6" ht="15.75" customHeight="1" thickBot="1" x14ac:dyDescent="0.3">
      <c r="B15" s="353" t="s">
        <v>1451</v>
      </c>
      <c r="C15" s="93" t="s">
        <v>809</v>
      </c>
      <c r="D15" s="507">
        <v>1672.047771</v>
      </c>
      <c r="E15" s="507">
        <v>1183.68391</v>
      </c>
      <c r="F15" s="583"/>
    </row>
    <row r="16" spans="2:6" ht="15.75" customHeight="1" thickBot="1" x14ac:dyDescent="0.3">
      <c r="B16" s="353" t="s">
        <v>1452</v>
      </c>
      <c r="C16" s="93" t="s">
        <v>810</v>
      </c>
      <c r="D16" s="507">
        <v>236.63927000000001</v>
      </c>
      <c r="E16" s="507">
        <v>179.85148899999999</v>
      </c>
      <c r="F16" s="583">
        <v>8</v>
      </c>
    </row>
    <row r="17" spans="2:6" ht="15.75" customHeight="1" thickBot="1" x14ac:dyDescent="0.3">
      <c r="B17" s="353" t="s">
        <v>1453</v>
      </c>
      <c r="C17" s="93" t="s">
        <v>811</v>
      </c>
      <c r="D17" s="507">
        <v>103.966483</v>
      </c>
      <c r="E17" s="507">
        <v>0</v>
      </c>
      <c r="F17" s="583"/>
    </row>
    <row r="18" spans="2:6" ht="15.75" customHeight="1" thickBot="1" x14ac:dyDescent="0.3">
      <c r="B18" s="353" t="s">
        <v>1454</v>
      </c>
      <c r="C18" s="93" t="s">
        <v>812</v>
      </c>
      <c r="D18" s="507">
        <v>27.114865999999999</v>
      </c>
      <c r="E18" s="507">
        <v>18.198091000000002</v>
      </c>
      <c r="F18" s="583"/>
    </row>
    <row r="19" spans="2:6" ht="15.75" customHeight="1" thickBot="1" x14ac:dyDescent="0.3">
      <c r="B19" s="353" t="s">
        <v>1455</v>
      </c>
      <c r="C19" s="93" t="s">
        <v>813</v>
      </c>
      <c r="D19" s="507">
        <v>463.56513100000001</v>
      </c>
      <c r="E19" s="507">
        <v>336.35906</v>
      </c>
      <c r="F19" s="583"/>
    </row>
    <row r="20" spans="2:6" ht="15.75" customHeight="1" thickBot="1" x14ac:dyDescent="0.3">
      <c r="B20" s="353" t="s">
        <v>1456</v>
      </c>
      <c r="C20" s="93" t="s">
        <v>814</v>
      </c>
      <c r="D20" s="507">
        <v>138.96352300000001</v>
      </c>
      <c r="E20" s="507">
        <v>0</v>
      </c>
      <c r="F20" s="583"/>
    </row>
    <row r="21" spans="2:6" ht="15.75" customHeight="1" thickBot="1" x14ac:dyDescent="0.3">
      <c r="B21" s="353" t="s">
        <v>1336</v>
      </c>
      <c r="C21" s="93" t="s">
        <v>815</v>
      </c>
      <c r="D21" s="507">
        <v>915.76444000000004</v>
      </c>
      <c r="E21" s="507">
        <v>630.01019699999995</v>
      </c>
      <c r="F21" s="583">
        <v>15</v>
      </c>
    </row>
    <row r="22" spans="2:6" ht="30" customHeight="1" thickBot="1" x14ac:dyDescent="0.3">
      <c r="B22" s="92" t="s">
        <v>1457</v>
      </c>
      <c r="C22" s="93" t="s">
        <v>816</v>
      </c>
      <c r="D22" s="507">
        <v>39.683912999999997</v>
      </c>
      <c r="E22" s="507">
        <v>39.683912999999997</v>
      </c>
      <c r="F22" s="583"/>
    </row>
    <row r="23" spans="2:6" ht="15.75" customHeight="1" thickBot="1" x14ac:dyDescent="0.3">
      <c r="B23" s="354" t="s">
        <v>1458</v>
      </c>
      <c r="C23" s="355" t="s">
        <v>817</v>
      </c>
      <c r="D23" s="506">
        <v>179465.67923099999</v>
      </c>
      <c r="E23" s="506">
        <v>163913.67011000001</v>
      </c>
      <c r="F23" s="583"/>
    </row>
    <row r="24" spans="2:6" ht="21" customHeight="1" thickBot="1" x14ac:dyDescent="0.3">
      <c r="B24" s="559"/>
      <c r="C24" s="559" t="s">
        <v>818</v>
      </c>
      <c r="D24" s="559"/>
      <c r="E24" s="559"/>
      <c r="F24" s="559"/>
    </row>
    <row r="25" spans="2:6" ht="15.75" customHeight="1" thickBot="1" x14ac:dyDescent="0.3">
      <c r="B25" s="353" t="s">
        <v>1459</v>
      </c>
      <c r="C25" s="93" t="s">
        <v>819</v>
      </c>
      <c r="D25" s="507">
        <v>5904.1134529999999</v>
      </c>
      <c r="E25" s="507">
        <v>5904.1134529999999</v>
      </c>
      <c r="F25" s="583"/>
    </row>
    <row r="26" spans="2:6" ht="15.75" customHeight="1" thickBot="1" x14ac:dyDescent="0.3">
      <c r="B26" s="353" t="s">
        <v>1460</v>
      </c>
      <c r="C26" s="93" t="s">
        <v>820</v>
      </c>
      <c r="D26" s="507">
        <v>1869.6411680000001</v>
      </c>
      <c r="E26" s="507">
        <v>1857.2729569999999</v>
      </c>
      <c r="F26" s="583"/>
    </row>
    <row r="27" spans="2:6" ht="15.75" customHeight="1" thickBot="1" x14ac:dyDescent="0.3">
      <c r="B27" s="353" t="s">
        <v>1461</v>
      </c>
      <c r="C27" s="93" t="s">
        <v>821</v>
      </c>
      <c r="D27" s="507">
        <v>108447.48632700001</v>
      </c>
      <c r="E27" s="507">
        <v>108859.195297</v>
      </c>
      <c r="F27" s="583"/>
    </row>
    <row r="28" spans="2:6" ht="15.75" customHeight="1" thickBot="1" x14ac:dyDescent="0.3">
      <c r="B28" s="353" t="s">
        <v>1462</v>
      </c>
      <c r="C28" s="93" t="s">
        <v>822</v>
      </c>
      <c r="D28" s="507">
        <v>25928.567061000002</v>
      </c>
      <c r="E28" s="507">
        <v>25927.142906000001</v>
      </c>
      <c r="F28" s="583"/>
    </row>
    <row r="29" spans="2:6" ht="15.75" customHeight="1" thickBot="1" x14ac:dyDescent="0.3">
      <c r="B29" s="353" t="s">
        <v>1463</v>
      </c>
      <c r="C29" s="93" t="s">
        <v>805</v>
      </c>
      <c r="D29" s="507">
        <v>3969.9337999999998</v>
      </c>
      <c r="E29" s="507">
        <v>0</v>
      </c>
      <c r="F29" s="583"/>
    </row>
    <row r="30" spans="2:6" ht="15.75" customHeight="1" thickBot="1" x14ac:dyDescent="0.3">
      <c r="B30" s="353" t="s">
        <v>1464</v>
      </c>
      <c r="C30" s="93" t="s">
        <v>806</v>
      </c>
      <c r="D30" s="507">
        <v>8248.5088070000002</v>
      </c>
      <c r="E30" s="507">
        <v>8248.4397250000002</v>
      </c>
      <c r="F30" s="583"/>
    </row>
    <row r="31" spans="2:6" ht="30" customHeight="1" thickBot="1" x14ac:dyDescent="0.3">
      <c r="B31" s="353" t="s">
        <v>1465</v>
      </c>
      <c r="C31" s="93" t="s">
        <v>807</v>
      </c>
      <c r="D31" s="507">
        <v>-1606.0232350000001</v>
      </c>
      <c r="E31" s="507">
        <v>-1606.0232350000001</v>
      </c>
      <c r="F31" s="583"/>
    </row>
    <row r="32" spans="2:6" ht="15.75" customHeight="1" thickBot="1" x14ac:dyDescent="0.3">
      <c r="B32" s="353" t="s">
        <v>1466</v>
      </c>
      <c r="C32" s="93" t="s">
        <v>823</v>
      </c>
      <c r="D32" s="507">
        <v>11495.400045</v>
      </c>
      <c r="E32" s="507">
        <v>0</v>
      </c>
      <c r="F32" s="583"/>
    </row>
    <row r="33" spans="2:6" ht="15.75" customHeight="1" thickBot="1" x14ac:dyDescent="0.3">
      <c r="B33" s="353" t="s">
        <v>1467</v>
      </c>
      <c r="C33" s="93" t="s">
        <v>824</v>
      </c>
      <c r="D33" s="507">
        <v>497.65969000000001</v>
      </c>
      <c r="E33" s="507">
        <v>333.39957700000002</v>
      </c>
      <c r="F33" s="583"/>
    </row>
    <row r="34" spans="2:6" ht="15.75" customHeight="1" thickBot="1" x14ac:dyDescent="0.3">
      <c r="B34" s="353" t="s">
        <v>1468</v>
      </c>
      <c r="C34" s="93" t="s">
        <v>825</v>
      </c>
      <c r="D34" s="507">
        <v>1547.204375</v>
      </c>
      <c r="E34" s="507">
        <v>1547.204375</v>
      </c>
      <c r="F34" s="583">
        <v>46</v>
      </c>
    </row>
    <row r="35" spans="2:6" ht="15.75" customHeight="1" thickBot="1" x14ac:dyDescent="0.3">
      <c r="B35" s="353" t="s">
        <v>1469</v>
      </c>
      <c r="C35" s="93" t="s">
        <v>826</v>
      </c>
      <c r="D35" s="507">
        <v>69.179378</v>
      </c>
      <c r="E35" s="507">
        <v>58.523369000000002</v>
      </c>
      <c r="F35" s="583"/>
    </row>
    <row r="36" spans="2:6" ht="15.75" customHeight="1" thickBot="1" x14ac:dyDescent="0.3">
      <c r="B36" s="353" t="s">
        <v>1470</v>
      </c>
      <c r="C36" s="93" t="s">
        <v>827</v>
      </c>
      <c r="D36" s="507">
        <v>1473.355863</v>
      </c>
      <c r="E36" s="507">
        <v>1197.8547980000001</v>
      </c>
      <c r="F36" s="583"/>
    </row>
    <row r="37" spans="2:6" ht="30" customHeight="1" thickBot="1" x14ac:dyDescent="0.3">
      <c r="B37" s="353" t="s">
        <v>1471</v>
      </c>
      <c r="C37" s="93" t="s">
        <v>828</v>
      </c>
      <c r="D37" s="507">
        <v>0</v>
      </c>
      <c r="E37" s="507">
        <v>0</v>
      </c>
      <c r="F37" s="583"/>
    </row>
    <row r="38" spans="2:6" ht="15.75" customHeight="1" thickBot="1" x14ac:dyDescent="0.3">
      <c r="B38" s="354" t="s">
        <v>1472</v>
      </c>
      <c r="C38" s="355" t="s">
        <v>829</v>
      </c>
      <c r="D38" s="506">
        <v>167845.026732</v>
      </c>
      <c r="E38" s="506">
        <v>152327.12322199999</v>
      </c>
      <c r="F38" s="583"/>
    </row>
    <row r="39" spans="2:6" ht="21" customHeight="1" thickBot="1" x14ac:dyDescent="0.3">
      <c r="B39" s="559"/>
      <c r="C39" s="559" t="s">
        <v>1473</v>
      </c>
      <c r="D39" s="559"/>
      <c r="E39" s="559"/>
      <c r="F39" s="559"/>
    </row>
    <row r="40" spans="2:6" ht="15.75" customHeight="1" thickBot="1" x14ac:dyDescent="0.3">
      <c r="B40" s="353" t="s">
        <v>1310</v>
      </c>
      <c r="C40" s="93" t="s">
        <v>1474</v>
      </c>
      <c r="D40" s="507">
        <v>11166.918777999999</v>
      </c>
      <c r="E40" s="507">
        <v>11166.918781</v>
      </c>
      <c r="F40" s="583" t="s">
        <v>1475</v>
      </c>
    </row>
    <row r="41" spans="2:6" ht="30" customHeight="1" thickBot="1" x14ac:dyDescent="0.3">
      <c r="B41" s="353" t="s">
        <v>1331</v>
      </c>
      <c r="C41" s="93" t="s">
        <v>1476</v>
      </c>
      <c r="D41" s="507">
        <v>-77.910459000000003</v>
      </c>
      <c r="E41" s="507">
        <v>-77.91046</v>
      </c>
      <c r="F41" s="583" t="s">
        <v>1477</v>
      </c>
    </row>
    <row r="42" spans="2:6" ht="15.75" customHeight="1" thickBot="1" x14ac:dyDescent="0.3">
      <c r="B42" s="354" t="s">
        <v>1478</v>
      </c>
      <c r="C42" s="355" t="s">
        <v>1479</v>
      </c>
      <c r="D42" s="506">
        <v>11089.008319</v>
      </c>
      <c r="E42" s="506">
        <v>11089.008320999999</v>
      </c>
      <c r="F42" s="583"/>
    </row>
    <row r="43" spans="2:6" ht="15.75" customHeight="1" thickBot="1" x14ac:dyDescent="0.3">
      <c r="B43" s="353" t="s">
        <v>1361</v>
      </c>
      <c r="C43" s="93" t="s">
        <v>1480</v>
      </c>
      <c r="D43" s="507">
        <v>497.08333499999998</v>
      </c>
      <c r="E43" s="507">
        <v>497.08333499999998</v>
      </c>
      <c r="F43" s="583">
        <v>30</v>
      </c>
    </row>
    <row r="44" spans="2:6" ht="15.75" customHeight="1" thickBot="1" x14ac:dyDescent="0.3">
      <c r="B44" s="353" t="s">
        <v>1321</v>
      </c>
      <c r="C44" s="93" t="s">
        <v>1481</v>
      </c>
      <c r="D44" s="507">
        <v>34.560845</v>
      </c>
      <c r="E44" s="507">
        <v>0.45523200000000003</v>
      </c>
      <c r="F44" s="583">
        <v>5</v>
      </c>
    </row>
    <row r="45" spans="2:6" ht="15.75" customHeight="1" thickBot="1" x14ac:dyDescent="0.3">
      <c r="B45" s="354" t="s">
        <v>1482</v>
      </c>
      <c r="C45" s="355" t="s">
        <v>1483</v>
      </c>
      <c r="D45" s="506">
        <v>11620.652499</v>
      </c>
      <c r="E45" s="506">
        <v>11586.546888000001</v>
      </c>
      <c r="F45" s="583"/>
    </row>
  </sheetData>
  <mergeCells count="2">
    <mergeCell ref="B2:F2"/>
    <mergeCell ref="D4:E4"/>
  </mergeCells>
  <pageMargins left="0.7" right="0.7" top="0.75" bottom="0.75" header="0.3" footer="0.3"/>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43A5C6-3114-4085-BDF1-BB82374E3570}">
  <dimension ref="B2:E21"/>
  <sheetViews>
    <sheetView showGridLines="0" workbookViewId="0"/>
  </sheetViews>
  <sheetFormatPr defaultRowHeight="12" x14ac:dyDescent="0.2"/>
  <cols>
    <col min="1" max="1" width="2.140625" style="419" customWidth="1"/>
    <col min="2" max="2" width="8.5703125" style="419" customWidth="1"/>
    <col min="3" max="3" width="47.5703125" style="419" customWidth="1"/>
    <col min="4" max="5" width="18.7109375" style="419" customWidth="1"/>
    <col min="6" max="16384" width="9.140625" style="419"/>
  </cols>
  <sheetData>
    <row r="2" spans="2:5" ht="30" customHeight="1" x14ac:dyDescent="0.25">
      <c r="B2" s="683" t="s">
        <v>473</v>
      </c>
      <c r="C2" s="685"/>
      <c r="D2" s="685"/>
      <c r="E2" s="685"/>
    </row>
    <row r="3" spans="2:5" ht="15" customHeight="1" x14ac:dyDescent="0.2">
      <c r="B3" s="406"/>
    </row>
    <row r="4" spans="2:5" ht="15" customHeight="1" x14ac:dyDescent="0.2">
      <c r="B4" s="155"/>
      <c r="E4" s="121"/>
    </row>
    <row r="5" spans="2:5" ht="26.25" thickBot="1" x14ac:dyDescent="0.25">
      <c r="B5" s="979"/>
      <c r="C5" s="980"/>
      <c r="D5" s="64" t="s">
        <v>332</v>
      </c>
      <c r="E5" s="64" t="s">
        <v>474</v>
      </c>
    </row>
    <row r="6" spans="2:5" ht="24" customHeight="1" thickBot="1" x14ac:dyDescent="0.25">
      <c r="B6" s="156">
        <v>1</v>
      </c>
      <c r="C6" s="153" t="s">
        <v>475</v>
      </c>
      <c r="D6" s="157">
        <f>E6*12.5</f>
        <v>1385.1857044910985</v>
      </c>
      <c r="E6" s="158">
        <v>110.81485635928789</v>
      </c>
    </row>
    <row r="7" spans="2:5" ht="24" customHeight="1" thickBot="1" x14ac:dyDescent="0.25">
      <c r="B7" s="29" t="s">
        <v>388</v>
      </c>
      <c r="C7" s="30" t="s">
        <v>476</v>
      </c>
      <c r="D7" s="977"/>
      <c r="E7" s="159">
        <v>10.5027804190045</v>
      </c>
    </row>
    <row r="8" spans="2:5" ht="24" customHeight="1" thickBot="1" x14ac:dyDescent="0.25">
      <c r="B8" s="29" t="s">
        <v>391</v>
      </c>
      <c r="C8" s="30" t="s">
        <v>477</v>
      </c>
      <c r="D8" s="978"/>
      <c r="E8" s="159">
        <v>110.81485635928789</v>
      </c>
    </row>
    <row r="9" spans="2:5" ht="24" customHeight="1" thickBot="1" x14ac:dyDescent="0.25">
      <c r="B9" s="160">
        <v>2</v>
      </c>
      <c r="C9" s="142" t="s">
        <v>478</v>
      </c>
      <c r="D9" s="157">
        <f>E9*12.5</f>
        <v>1136.5376226884234</v>
      </c>
      <c r="E9" s="158">
        <v>90.923009815073883</v>
      </c>
    </row>
    <row r="10" spans="2:5" ht="24" customHeight="1" thickBot="1" x14ac:dyDescent="0.25">
      <c r="B10" s="29" t="s">
        <v>388</v>
      </c>
      <c r="C10" s="30" t="s">
        <v>479</v>
      </c>
      <c r="D10" s="977"/>
      <c r="E10" s="159">
        <v>16.236504363795291</v>
      </c>
    </row>
    <row r="11" spans="2:5" ht="24" customHeight="1" thickBot="1" x14ac:dyDescent="0.25">
      <c r="B11" s="29" t="s">
        <v>391</v>
      </c>
      <c r="C11" s="30" t="s">
        <v>480</v>
      </c>
      <c r="D11" s="978"/>
      <c r="E11" s="159">
        <v>90.923009815073883</v>
      </c>
    </row>
    <row r="12" spans="2:5" ht="24" customHeight="1" thickBot="1" x14ac:dyDescent="0.25">
      <c r="B12" s="160">
        <v>3</v>
      </c>
      <c r="C12" s="142" t="s">
        <v>481</v>
      </c>
      <c r="D12" s="157"/>
      <c r="E12" s="158"/>
    </row>
    <row r="13" spans="2:5" ht="24" customHeight="1" thickBot="1" x14ac:dyDescent="0.25">
      <c r="B13" s="29" t="s">
        <v>388</v>
      </c>
      <c r="C13" s="30" t="s">
        <v>482</v>
      </c>
      <c r="D13" s="977"/>
      <c r="E13" s="159"/>
    </row>
    <row r="14" spans="2:5" ht="24" customHeight="1" thickBot="1" x14ac:dyDescent="0.25">
      <c r="B14" s="29" t="s">
        <v>391</v>
      </c>
      <c r="C14" s="30" t="s">
        <v>483</v>
      </c>
      <c r="D14" s="978"/>
      <c r="E14" s="159"/>
    </row>
    <row r="15" spans="2:5" ht="24" customHeight="1" thickBot="1" x14ac:dyDescent="0.25">
      <c r="B15" s="160">
        <v>4</v>
      </c>
      <c r="C15" s="142" t="s">
        <v>484</v>
      </c>
      <c r="D15" s="157"/>
      <c r="E15" s="158"/>
    </row>
    <row r="16" spans="2:5" ht="24" customHeight="1" thickBot="1" x14ac:dyDescent="0.25">
      <c r="B16" s="29" t="s">
        <v>388</v>
      </c>
      <c r="C16" s="30" t="s">
        <v>485</v>
      </c>
      <c r="D16" s="977"/>
      <c r="E16" s="159"/>
    </row>
    <row r="17" spans="2:5" ht="24" customHeight="1" thickBot="1" x14ac:dyDescent="0.25">
      <c r="B17" s="29" t="s">
        <v>391</v>
      </c>
      <c r="C17" s="30" t="s">
        <v>486</v>
      </c>
      <c r="D17" s="978"/>
      <c r="E17" s="159"/>
    </row>
    <row r="18" spans="2:5" ht="24" customHeight="1" thickBot="1" x14ac:dyDescent="0.25">
      <c r="B18" s="29" t="s">
        <v>395</v>
      </c>
      <c r="C18" s="30" t="s">
        <v>487</v>
      </c>
      <c r="D18" s="978"/>
      <c r="E18" s="159"/>
    </row>
    <row r="19" spans="2:5" ht="24" customHeight="1" thickBot="1" x14ac:dyDescent="0.25">
      <c r="B19" s="160">
        <v>5</v>
      </c>
      <c r="C19" s="142" t="s">
        <v>488</v>
      </c>
      <c r="D19" s="157"/>
      <c r="E19" s="158"/>
    </row>
    <row r="20" spans="2:5" ht="24" customHeight="1" thickBot="1" x14ac:dyDescent="0.25">
      <c r="B20" s="85">
        <v>6</v>
      </c>
      <c r="C20" s="402" t="s">
        <v>161</v>
      </c>
      <c r="D20" s="154">
        <f>E20*12.5</f>
        <v>2521.7233271795221</v>
      </c>
      <c r="E20" s="154">
        <v>201.73786617436178</v>
      </c>
    </row>
    <row r="21" spans="2:5" x14ac:dyDescent="0.2">
      <c r="B21" s="155"/>
    </row>
  </sheetData>
  <mergeCells count="6">
    <mergeCell ref="D16:D18"/>
    <mergeCell ref="B2:E2"/>
    <mergeCell ref="B5:C5"/>
    <mergeCell ref="D7:D8"/>
    <mergeCell ref="D10:D11"/>
    <mergeCell ref="D13:D14"/>
  </mergeCells>
  <pageMargins left="0.7" right="0.7" top="0.75" bottom="0.75" header="0.3" footer="0.3"/>
  <drawing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D5C5B8-F3C5-46B4-955C-3EC12ED875A1}">
  <dimension ref="B2:S31"/>
  <sheetViews>
    <sheetView showGridLines="0" workbookViewId="0">
      <selection activeCell="J27" sqref="J27"/>
    </sheetView>
  </sheetViews>
  <sheetFormatPr defaultRowHeight="12" x14ac:dyDescent="0.2"/>
  <cols>
    <col min="1" max="1" width="2.140625" style="419" customWidth="1"/>
    <col min="2" max="2" width="8.5703125" style="419" customWidth="1"/>
    <col min="3" max="3" width="31.85546875" style="419" customWidth="1"/>
    <col min="4" max="10" width="18.7109375" style="419" customWidth="1"/>
    <col min="11" max="12" width="9.140625" style="419"/>
    <col min="13" max="13" width="13.140625" style="419" customWidth="1"/>
    <col min="14" max="16384" width="9.140625" style="419"/>
  </cols>
  <sheetData>
    <row r="2" spans="2:19" ht="22.5" customHeight="1" x14ac:dyDescent="0.25">
      <c r="B2" s="683" t="s">
        <v>489</v>
      </c>
      <c r="C2" s="685"/>
      <c r="D2" s="685"/>
      <c r="E2" s="685"/>
      <c r="F2" s="685"/>
      <c r="G2" s="685"/>
      <c r="H2" s="685"/>
      <c r="I2" s="685"/>
      <c r="J2" s="685"/>
    </row>
    <row r="3" spans="2:19" ht="15" x14ac:dyDescent="0.25">
      <c r="B3" s="161"/>
      <c r="C3" s="161"/>
      <c r="D3" s="161"/>
      <c r="E3" s="161"/>
      <c r="F3" s="161"/>
      <c r="G3" s="161"/>
      <c r="H3" s="404"/>
      <c r="I3" s="404"/>
      <c r="J3" s="404"/>
    </row>
    <row r="4" spans="2:19" ht="30" customHeight="1" thickBot="1" x14ac:dyDescent="0.25">
      <c r="B4" s="981"/>
      <c r="C4" s="982"/>
      <c r="D4" s="162" t="s">
        <v>490</v>
      </c>
      <c r="E4" s="162" t="s">
        <v>491</v>
      </c>
      <c r="F4" s="162" t="s">
        <v>492</v>
      </c>
      <c r="G4" s="162" t="s">
        <v>493</v>
      </c>
      <c r="H4" s="162" t="s">
        <v>494</v>
      </c>
      <c r="I4" s="162" t="s">
        <v>495</v>
      </c>
      <c r="J4" s="162" t="s">
        <v>265</v>
      </c>
    </row>
    <row r="5" spans="2:19" ht="24" customHeight="1" thickBot="1" x14ac:dyDescent="0.3">
      <c r="B5" s="163">
        <v>1</v>
      </c>
      <c r="C5" s="402" t="s">
        <v>2015</v>
      </c>
      <c r="D5" s="549">
        <v>1439.4858527620997</v>
      </c>
      <c r="E5" s="549">
        <v>1183.4056855646309</v>
      </c>
      <c r="F5" s="549"/>
      <c r="G5" s="549"/>
      <c r="H5" s="549"/>
      <c r="I5" s="549">
        <v>2622.8915383267304</v>
      </c>
      <c r="J5" s="549">
        <v>209.83132306613842</v>
      </c>
      <c r="M5" s="548"/>
      <c r="N5" s="548"/>
      <c r="R5" s="548"/>
      <c r="S5" s="548"/>
    </row>
    <row r="6" spans="2:19" ht="24" customHeight="1" thickBot="1" x14ac:dyDescent="0.25">
      <c r="B6" s="164" t="s">
        <v>496</v>
      </c>
      <c r="C6" s="165" t="s">
        <v>497</v>
      </c>
      <c r="D6" s="515"/>
      <c r="E6" s="515"/>
      <c r="F6" s="515"/>
      <c r="G6" s="515"/>
      <c r="H6" s="515"/>
      <c r="I6" s="515"/>
      <c r="J6" s="515"/>
    </row>
    <row r="7" spans="2:19" ht="24" customHeight="1" thickBot="1" x14ac:dyDescent="0.25">
      <c r="B7" s="164" t="s">
        <v>498</v>
      </c>
      <c r="C7" s="165" t="s">
        <v>499</v>
      </c>
      <c r="D7" s="515"/>
      <c r="E7" s="515"/>
      <c r="F7" s="515"/>
      <c r="G7" s="515"/>
      <c r="H7" s="515"/>
      <c r="I7" s="515"/>
      <c r="J7" s="515"/>
    </row>
    <row r="8" spans="2:19" ht="24" customHeight="1" thickBot="1" x14ac:dyDescent="0.3">
      <c r="B8" s="166">
        <v>2</v>
      </c>
      <c r="C8" s="167" t="s">
        <v>500</v>
      </c>
      <c r="D8" s="515">
        <v>1564.9369310140701</v>
      </c>
      <c r="E8" s="515">
        <v>1271.0942193518929</v>
      </c>
      <c r="F8" s="515"/>
      <c r="G8" s="515"/>
      <c r="H8" s="515"/>
      <c r="I8" s="515">
        <v>2836.0311503659632</v>
      </c>
      <c r="J8" s="515">
        <v>226.88249202927705</v>
      </c>
      <c r="M8" s="548"/>
      <c r="N8" s="548"/>
      <c r="R8" s="548"/>
      <c r="S8" s="548"/>
    </row>
    <row r="9" spans="2:19" ht="24" customHeight="1" thickBot="1" x14ac:dyDescent="0.25">
      <c r="B9" s="166">
        <v>3</v>
      </c>
      <c r="C9" s="167" t="s">
        <v>501</v>
      </c>
      <c r="D9" s="515">
        <v>-1793.3409203669164</v>
      </c>
      <c r="E9" s="515">
        <v>-1547.8855526278344</v>
      </c>
      <c r="F9" s="515"/>
      <c r="G9" s="515"/>
      <c r="H9" s="515"/>
      <c r="I9" s="515">
        <v>-3341.226472994751</v>
      </c>
      <c r="J9" s="515">
        <v>-267.29811783958007</v>
      </c>
    </row>
    <row r="10" spans="2:19" ht="24" customHeight="1" thickBot="1" x14ac:dyDescent="0.25">
      <c r="B10" s="166">
        <v>4</v>
      </c>
      <c r="C10" s="167" t="s">
        <v>502</v>
      </c>
      <c r="D10" s="515"/>
      <c r="E10" s="515"/>
      <c r="F10" s="515"/>
      <c r="G10" s="515"/>
      <c r="H10" s="515"/>
      <c r="I10" s="515"/>
      <c r="J10" s="515"/>
    </row>
    <row r="11" spans="2:19" ht="24" customHeight="1" thickBot="1" x14ac:dyDescent="0.25">
      <c r="B11" s="168">
        <v>5</v>
      </c>
      <c r="C11" s="169" t="s">
        <v>503</v>
      </c>
      <c r="D11" s="515"/>
      <c r="E11" s="515"/>
      <c r="F11" s="515"/>
      <c r="G11" s="515"/>
      <c r="H11" s="515"/>
      <c r="I11" s="515"/>
      <c r="J11" s="515"/>
    </row>
    <row r="12" spans="2:19" ht="24" customHeight="1" thickBot="1" x14ac:dyDescent="0.3">
      <c r="B12" s="166">
        <v>6</v>
      </c>
      <c r="C12" s="167" t="s">
        <v>504</v>
      </c>
      <c r="D12" s="515">
        <v>174.10384108184527</v>
      </c>
      <c r="E12" s="515">
        <v>229.92327039973398</v>
      </c>
      <c r="F12" s="515"/>
      <c r="G12" s="515"/>
      <c r="H12" s="515"/>
      <c r="I12" s="515">
        <v>404.02711148157925</v>
      </c>
      <c r="J12" s="515">
        <v>32.322168918526337</v>
      </c>
      <c r="M12" s="548"/>
      <c r="N12" s="548"/>
      <c r="R12" s="548"/>
      <c r="S12" s="548"/>
    </row>
    <row r="13" spans="2:19" ht="24" customHeight="1" thickBot="1" x14ac:dyDescent="0.25">
      <c r="B13" s="166">
        <v>7</v>
      </c>
      <c r="C13" s="167" t="s">
        <v>488</v>
      </c>
      <c r="D13" s="515"/>
      <c r="E13" s="515"/>
      <c r="F13" s="515"/>
      <c r="G13" s="515"/>
      <c r="H13" s="515"/>
      <c r="I13" s="515"/>
      <c r="J13" s="515"/>
    </row>
    <row r="14" spans="2:19" ht="24" customHeight="1" thickBot="1" x14ac:dyDescent="0.25">
      <c r="B14" s="164" t="s">
        <v>505</v>
      </c>
      <c r="C14" s="165" t="s">
        <v>506</v>
      </c>
      <c r="D14" s="515"/>
      <c r="E14" s="515"/>
      <c r="F14" s="515"/>
      <c r="G14" s="515"/>
      <c r="H14" s="515"/>
      <c r="I14" s="515"/>
      <c r="J14" s="515"/>
    </row>
    <row r="15" spans="2:19" ht="24" customHeight="1" thickBot="1" x14ac:dyDescent="0.25">
      <c r="B15" s="164" t="s">
        <v>507</v>
      </c>
      <c r="C15" s="165" t="s">
        <v>497</v>
      </c>
      <c r="D15" s="515"/>
      <c r="E15" s="515"/>
      <c r="F15" s="515"/>
      <c r="G15" s="515"/>
      <c r="H15" s="515"/>
      <c r="I15" s="515"/>
      <c r="J15" s="515"/>
    </row>
    <row r="16" spans="2:19" ht="24" customHeight="1" thickBot="1" x14ac:dyDescent="0.3">
      <c r="B16" s="163">
        <v>8</v>
      </c>
      <c r="C16" s="402" t="s">
        <v>2016</v>
      </c>
      <c r="D16" s="549">
        <v>1385.1857044910987</v>
      </c>
      <c r="E16" s="549">
        <v>1136.5376226884234</v>
      </c>
      <c r="F16" s="549"/>
      <c r="G16" s="549"/>
      <c r="H16" s="549"/>
      <c r="I16" s="549">
        <v>2521.7233271795221</v>
      </c>
      <c r="J16" s="549">
        <v>201.73786617436178</v>
      </c>
      <c r="L16" s="46"/>
      <c r="M16" s="548"/>
      <c r="N16" s="548"/>
      <c r="R16" s="548"/>
      <c r="S16" s="548"/>
    </row>
    <row r="19" spans="2:19" ht="30" customHeight="1" thickBot="1" x14ac:dyDescent="0.25">
      <c r="B19" s="981"/>
      <c r="C19" s="982"/>
      <c r="D19" s="162" t="s">
        <v>490</v>
      </c>
      <c r="E19" s="162" t="s">
        <v>491</v>
      </c>
      <c r="F19" s="162" t="s">
        <v>492</v>
      </c>
      <c r="G19" s="162" t="s">
        <v>493</v>
      </c>
      <c r="H19" s="162" t="s">
        <v>494</v>
      </c>
      <c r="I19" s="162" t="s">
        <v>495</v>
      </c>
      <c r="J19" s="162" t="s">
        <v>265</v>
      </c>
    </row>
    <row r="20" spans="2:19" ht="24" customHeight="1" thickBot="1" x14ac:dyDescent="0.3">
      <c r="B20" s="163">
        <v>1</v>
      </c>
      <c r="C20" s="402" t="s">
        <v>2017</v>
      </c>
      <c r="D20" s="549">
        <v>834.98125917857124</v>
      </c>
      <c r="E20" s="549">
        <v>792.29794029548066</v>
      </c>
      <c r="F20" s="549"/>
      <c r="G20" s="549"/>
      <c r="H20" s="549"/>
      <c r="I20" s="549">
        <v>1627.2791994740519</v>
      </c>
      <c r="J20" s="549">
        <v>130.18233595792415</v>
      </c>
      <c r="M20" s="548"/>
      <c r="N20" s="548"/>
      <c r="R20" s="548"/>
      <c r="S20" s="548"/>
    </row>
    <row r="21" spans="2:19" ht="24" customHeight="1" thickBot="1" x14ac:dyDescent="0.25">
      <c r="B21" s="164" t="s">
        <v>496</v>
      </c>
      <c r="C21" s="165" t="s">
        <v>497</v>
      </c>
      <c r="D21" s="515"/>
      <c r="E21" s="515"/>
      <c r="F21" s="515"/>
      <c r="G21" s="515"/>
      <c r="H21" s="515"/>
      <c r="I21" s="515"/>
      <c r="J21" s="515"/>
    </row>
    <row r="22" spans="2:19" ht="24" customHeight="1" thickBot="1" x14ac:dyDescent="0.25">
      <c r="B22" s="164" t="s">
        <v>498</v>
      </c>
      <c r="C22" s="165" t="s">
        <v>499</v>
      </c>
      <c r="D22" s="515"/>
      <c r="E22" s="515"/>
      <c r="F22" s="515"/>
      <c r="G22" s="515"/>
      <c r="H22" s="515"/>
      <c r="I22" s="515"/>
      <c r="J22" s="515"/>
    </row>
    <row r="23" spans="2:19" ht="24" customHeight="1" thickBot="1" x14ac:dyDescent="0.3">
      <c r="B23" s="166">
        <v>2</v>
      </c>
      <c r="C23" s="167" t="s">
        <v>500</v>
      </c>
      <c r="D23" s="515">
        <v>630.54969944419361</v>
      </c>
      <c r="E23" s="515">
        <v>416.34382744771887</v>
      </c>
      <c r="F23" s="515"/>
      <c r="G23" s="515"/>
      <c r="H23" s="515"/>
      <c r="I23" s="515">
        <v>1046.8935268919124</v>
      </c>
      <c r="J23" s="515">
        <v>83.751482151352988</v>
      </c>
      <c r="M23" s="548"/>
      <c r="N23" s="548"/>
      <c r="R23" s="548"/>
      <c r="S23" s="548"/>
    </row>
    <row r="24" spans="2:19" ht="24" customHeight="1" thickBot="1" x14ac:dyDescent="0.25">
      <c r="B24" s="166">
        <v>3</v>
      </c>
      <c r="C24" s="167" t="s">
        <v>501</v>
      </c>
      <c r="D24" s="515"/>
      <c r="E24" s="515"/>
      <c r="F24" s="515"/>
      <c r="G24" s="515"/>
      <c r="H24" s="515"/>
      <c r="I24" s="515"/>
      <c r="J24" s="515"/>
    </row>
    <row r="25" spans="2:19" ht="24" customHeight="1" thickBot="1" x14ac:dyDescent="0.25">
      <c r="B25" s="166">
        <v>4</v>
      </c>
      <c r="C25" s="167" t="s">
        <v>502</v>
      </c>
      <c r="D25" s="515"/>
      <c r="E25" s="515"/>
      <c r="F25" s="515"/>
      <c r="G25" s="515"/>
      <c r="H25" s="515"/>
      <c r="I25" s="515"/>
      <c r="J25" s="515"/>
    </row>
    <row r="26" spans="2:19" ht="24" customHeight="1" thickBot="1" x14ac:dyDescent="0.25">
      <c r="B26" s="168">
        <v>5</v>
      </c>
      <c r="C26" s="169" t="s">
        <v>503</v>
      </c>
      <c r="D26" s="515"/>
      <c r="E26" s="515"/>
      <c r="F26" s="515"/>
      <c r="G26" s="515"/>
      <c r="H26" s="515"/>
      <c r="I26" s="515"/>
      <c r="J26" s="515"/>
    </row>
    <row r="27" spans="2:19" ht="24" customHeight="1" thickBot="1" x14ac:dyDescent="0.3">
      <c r="B27" s="166">
        <v>6</v>
      </c>
      <c r="C27" s="167" t="s">
        <v>504</v>
      </c>
      <c r="D27" s="515">
        <v>-26.045105860665569</v>
      </c>
      <c r="E27" s="515">
        <v>-25.236082178568697</v>
      </c>
      <c r="F27" s="515"/>
      <c r="G27" s="515"/>
      <c r="H27" s="515"/>
      <c r="I27" s="515">
        <v>-51.281188039234266</v>
      </c>
      <c r="J27" s="515">
        <v>-4.1024950431387417</v>
      </c>
      <c r="M27" s="548"/>
      <c r="N27" s="548"/>
      <c r="R27" s="548"/>
      <c r="S27" s="548"/>
    </row>
    <row r="28" spans="2:19" ht="24" customHeight="1" thickBot="1" x14ac:dyDescent="0.25">
      <c r="B28" s="166">
        <v>7</v>
      </c>
      <c r="C28" s="167" t="s">
        <v>488</v>
      </c>
      <c r="D28" s="515"/>
      <c r="E28" s="515"/>
      <c r="F28" s="515"/>
      <c r="G28" s="515"/>
      <c r="H28" s="515"/>
      <c r="I28" s="515"/>
      <c r="J28" s="515"/>
    </row>
    <row r="29" spans="2:19" ht="24" customHeight="1" thickBot="1" x14ac:dyDescent="0.25">
      <c r="B29" s="164" t="s">
        <v>505</v>
      </c>
      <c r="C29" s="165" t="s">
        <v>506</v>
      </c>
      <c r="D29" s="515"/>
      <c r="E29" s="515"/>
      <c r="F29" s="515"/>
      <c r="G29" s="515"/>
      <c r="H29" s="515"/>
      <c r="I29" s="515"/>
      <c r="J29" s="515"/>
    </row>
    <row r="30" spans="2:19" ht="24" customHeight="1" thickBot="1" x14ac:dyDescent="0.25">
      <c r="B30" s="164" t="s">
        <v>507</v>
      </c>
      <c r="C30" s="165" t="s">
        <v>497</v>
      </c>
      <c r="D30" s="515"/>
      <c r="E30" s="515"/>
      <c r="F30" s="515"/>
      <c r="G30" s="515"/>
      <c r="H30" s="515"/>
      <c r="I30" s="515"/>
      <c r="J30" s="515"/>
    </row>
    <row r="31" spans="2:19" ht="24" customHeight="1" thickBot="1" x14ac:dyDescent="0.3">
      <c r="B31" s="163">
        <v>8</v>
      </c>
      <c r="C31" s="402" t="s">
        <v>2015</v>
      </c>
      <c r="D31" s="549">
        <v>1439.4858527620993</v>
      </c>
      <c r="E31" s="549">
        <v>1183.4056855646309</v>
      </c>
      <c r="F31" s="549"/>
      <c r="G31" s="549"/>
      <c r="H31" s="549"/>
      <c r="I31" s="549">
        <v>2622.8915383267304</v>
      </c>
      <c r="J31" s="549">
        <v>209.83132306613842</v>
      </c>
      <c r="M31" s="548"/>
      <c r="N31" s="548"/>
      <c r="R31" s="548"/>
      <c r="S31" s="548"/>
    </row>
  </sheetData>
  <mergeCells count="3">
    <mergeCell ref="B2:J2"/>
    <mergeCell ref="B4:C4"/>
    <mergeCell ref="B19:C19"/>
  </mergeCells>
  <pageMargins left="0.7" right="0.7" top="0.75" bottom="0.75" header="0.3" footer="0.3"/>
  <drawing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8CEE18-9EE4-4531-949C-B8D5E75F4EFC}">
  <dimension ref="B2:G24"/>
  <sheetViews>
    <sheetView showGridLines="0" workbookViewId="0">
      <selection activeCell="G24" sqref="G24"/>
    </sheetView>
  </sheetViews>
  <sheetFormatPr defaultRowHeight="12" x14ac:dyDescent="0.2"/>
  <cols>
    <col min="1" max="1" width="2.140625" style="419" customWidth="1"/>
    <col min="2" max="2" width="8.5703125" style="419" customWidth="1"/>
    <col min="3" max="3" width="22.85546875" style="419" customWidth="1"/>
    <col min="4" max="4" width="18.7109375" style="419" customWidth="1"/>
    <col min="5" max="16384" width="9.140625" style="419"/>
  </cols>
  <sheetData>
    <row r="2" spans="2:7" ht="30" customHeight="1" thickBot="1" x14ac:dyDescent="0.3">
      <c r="B2" s="938" t="s">
        <v>508</v>
      </c>
      <c r="C2" s="939"/>
      <c r="D2" s="939"/>
    </row>
    <row r="3" spans="2:7" ht="15" customHeight="1" x14ac:dyDescent="0.2">
      <c r="B3" s="170"/>
    </row>
    <row r="4" spans="2:7" ht="15" customHeight="1" thickBot="1" x14ac:dyDescent="0.3">
      <c r="B4" s="983"/>
      <c r="C4" s="984"/>
      <c r="D4" s="121"/>
    </row>
    <row r="5" spans="2:7" ht="24" customHeight="1" thickBot="1" x14ac:dyDescent="0.25">
      <c r="B5" s="171"/>
      <c r="C5" s="172" t="s">
        <v>509</v>
      </c>
      <c r="D5" s="338"/>
    </row>
    <row r="6" spans="2:7" ht="24" customHeight="1" thickBot="1" x14ac:dyDescent="0.3">
      <c r="B6" s="29">
        <v>1</v>
      </c>
      <c r="C6" s="30" t="s">
        <v>510</v>
      </c>
      <c r="D6" s="547">
        <v>107.570531472167</v>
      </c>
      <c r="G6" s="548"/>
    </row>
    <row r="7" spans="2:7" ht="24" customHeight="1" thickBot="1" x14ac:dyDescent="0.3">
      <c r="B7" s="29">
        <v>2</v>
      </c>
      <c r="C7" s="30" t="s">
        <v>511</v>
      </c>
      <c r="D7" s="547">
        <v>19.978644426343635</v>
      </c>
      <c r="G7" s="548"/>
    </row>
    <row r="8" spans="2:7" ht="24" customHeight="1" thickBot="1" x14ac:dyDescent="0.3">
      <c r="B8" s="29">
        <v>3</v>
      </c>
      <c r="C8" s="30" t="s">
        <v>512</v>
      </c>
      <c r="D8" s="547">
        <v>4.7254108102567596</v>
      </c>
      <c r="G8" s="548"/>
    </row>
    <row r="9" spans="2:7" ht="24" customHeight="1" thickBot="1" x14ac:dyDescent="0.3">
      <c r="B9" s="29">
        <v>4</v>
      </c>
      <c r="C9" s="30" t="s">
        <v>513</v>
      </c>
      <c r="D9" s="547">
        <v>10.562871401827719</v>
      </c>
      <c r="G9" s="548"/>
    </row>
    <row r="10" spans="2:7" ht="24" customHeight="1" thickBot="1" x14ac:dyDescent="0.25">
      <c r="B10" s="173"/>
      <c r="C10" s="174" t="s">
        <v>514</v>
      </c>
      <c r="D10" s="175"/>
    </row>
    <row r="11" spans="2:7" ht="24" customHeight="1" thickBot="1" x14ac:dyDescent="0.3">
      <c r="B11" s="29">
        <v>5</v>
      </c>
      <c r="C11" s="30" t="s">
        <v>510</v>
      </c>
      <c r="D11" s="547">
        <v>52.788471125906</v>
      </c>
      <c r="G11" s="548"/>
    </row>
    <row r="12" spans="2:7" ht="24" customHeight="1" thickBot="1" x14ac:dyDescent="0.3">
      <c r="B12" s="29">
        <v>6</v>
      </c>
      <c r="C12" s="30" t="s">
        <v>511</v>
      </c>
      <c r="D12" s="547">
        <v>17.485019070124306</v>
      </c>
      <c r="G12" s="548"/>
    </row>
    <row r="13" spans="2:7" ht="24" customHeight="1" thickBot="1" x14ac:dyDescent="0.3">
      <c r="B13" s="29">
        <v>7</v>
      </c>
      <c r="C13" s="30" t="s">
        <v>512</v>
      </c>
      <c r="D13" s="547">
        <v>9.0525538287437097</v>
      </c>
      <c r="G13" s="548"/>
    </row>
    <row r="14" spans="2:7" ht="24" customHeight="1" thickBot="1" x14ac:dyDescent="0.3">
      <c r="B14" s="29">
        <v>8</v>
      </c>
      <c r="C14" s="30" t="s">
        <v>513</v>
      </c>
      <c r="D14" s="547">
        <v>16.047515855192245</v>
      </c>
      <c r="G14" s="548"/>
    </row>
    <row r="15" spans="2:7" ht="24" customHeight="1" thickBot="1" x14ac:dyDescent="0.25">
      <c r="B15" s="173"/>
      <c r="C15" s="174" t="s">
        <v>515</v>
      </c>
      <c r="D15" s="175"/>
    </row>
    <row r="16" spans="2:7" ht="24" customHeight="1" thickBot="1" x14ac:dyDescent="0.25">
      <c r="B16" s="29">
        <v>9</v>
      </c>
      <c r="C16" s="30" t="s">
        <v>510</v>
      </c>
      <c r="D16" s="515"/>
    </row>
    <row r="17" spans="2:4" ht="24" customHeight="1" thickBot="1" x14ac:dyDescent="0.25">
      <c r="B17" s="29">
        <v>10</v>
      </c>
      <c r="C17" s="30" t="s">
        <v>511</v>
      </c>
      <c r="D17" s="515"/>
    </row>
    <row r="18" spans="2:4" ht="24" customHeight="1" thickBot="1" x14ac:dyDescent="0.25">
      <c r="B18" s="29">
        <v>11</v>
      </c>
      <c r="C18" s="30" t="s">
        <v>512</v>
      </c>
      <c r="D18" s="515"/>
    </row>
    <row r="19" spans="2:4" ht="24" customHeight="1" thickBot="1" x14ac:dyDescent="0.25">
      <c r="B19" s="29">
        <v>12</v>
      </c>
      <c r="C19" s="30" t="s">
        <v>513</v>
      </c>
      <c r="D19" s="515"/>
    </row>
    <row r="20" spans="2:4" ht="24" customHeight="1" thickBot="1" x14ac:dyDescent="0.25">
      <c r="B20" s="173"/>
      <c r="C20" s="176" t="s">
        <v>516</v>
      </c>
      <c r="D20" s="175"/>
    </row>
    <row r="21" spans="2:4" ht="24" customHeight="1" thickBot="1" x14ac:dyDescent="0.25">
      <c r="B21" s="29">
        <v>13</v>
      </c>
      <c r="C21" s="30" t="s">
        <v>510</v>
      </c>
      <c r="D21" s="515"/>
    </row>
    <row r="22" spans="2:4" ht="24" customHeight="1" thickBot="1" x14ac:dyDescent="0.25">
      <c r="B22" s="29">
        <v>14</v>
      </c>
      <c r="C22" s="30" t="s">
        <v>511</v>
      </c>
      <c r="D22" s="515"/>
    </row>
    <row r="23" spans="2:4" ht="24" customHeight="1" thickBot="1" x14ac:dyDescent="0.25">
      <c r="B23" s="29">
        <v>15</v>
      </c>
      <c r="C23" s="30" t="s">
        <v>512</v>
      </c>
      <c r="D23" s="515"/>
    </row>
    <row r="24" spans="2:4" ht="24" customHeight="1" thickBot="1" x14ac:dyDescent="0.25">
      <c r="B24" s="29">
        <v>16</v>
      </c>
      <c r="C24" s="30" t="s">
        <v>513</v>
      </c>
      <c r="D24" s="515"/>
    </row>
  </sheetData>
  <mergeCells count="2">
    <mergeCell ref="B2:D2"/>
    <mergeCell ref="B4:C4"/>
  </mergeCells>
  <pageMargins left="0.7" right="0.7" top="0.75" bottom="0.75" header="0.3" footer="0.3"/>
  <drawing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F9882C-6206-40AF-BCB1-99544A399690}">
  <dimension ref="B2:H48"/>
  <sheetViews>
    <sheetView showGridLines="0" workbookViewId="0">
      <selection activeCell="C51" sqref="C51"/>
    </sheetView>
  </sheetViews>
  <sheetFormatPr defaultRowHeight="12" x14ac:dyDescent="0.2"/>
  <cols>
    <col min="1" max="1" width="2.140625" style="337" customWidth="1"/>
    <col min="2" max="2" width="8.5703125" style="337" customWidth="1"/>
    <col min="3" max="3" width="22.85546875" style="337" customWidth="1"/>
    <col min="4" max="4" width="18.7109375" style="337" customWidth="1"/>
    <col min="5" max="16384" width="9.140625" style="337"/>
  </cols>
  <sheetData>
    <row r="2" spans="2:8" ht="30" customHeight="1" x14ac:dyDescent="0.25">
      <c r="B2" s="683" t="s">
        <v>1303</v>
      </c>
      <c r="C2" s="685"/>
      <c r="D2" s="685"/>
      <c r="E2" s="685"/>
      <c r="F2" s="685"/>
      <c r="G2" s="685"/>
      <c r="H2" s="685"/>
    </row>
    <row r="3" spans="2:8" ht="15" customHeight="1" x14ac:dyDescent="0.2">
      <c r="B3" s="170"/>
    </row>
    <row r="48" spans="3:3" ht="12.75" x14ac:dyDescent="0.2">
      <c r="C48" s="281" t="s">
        <v>1304</v>
      </c>
    </row>
  </sheetData>
  <mergeCells count="1">
    <mergeCell ref="B2:H2"/>
  </mergeCells>
  <pageMargins left="0.7" right="0.7" top="0.75" bottom="0.75" header="0.3" footer="0.3"/>
  <pageSetup orientation="portrait"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BACEB4-883C-44AB-A826-C06AEF8026BB}">
  <dimension ref="B3:M14"/>
  <sheetViews>
    <sheetView showGridLines="0" workbookViewId="0">
      <selection activeCell="F11" sqref="F11"/>
    </sheetView>
  </sheetViews>
  <sheetFormatPr defaultRowHeight="15" x14ac:dyDescent="0.25"/>
  <cols>
    <col min="1" max="1" width="2.140625" style="404" customWidth="1"/>
    <col min="2" max="2" width="8.5703125" style="404" customWidth="1"/>
    <col min="3" max="3" width="25.7109375" style="404" customWidth="1"/>
    <col min="4" max="13" width="15.7109375" style="404" customWidth="1"/>
    <col min="14" max="16384" width="9.140625" style="404"/>
  </cols>
  <sheetData>
    <row r="3" spans="2:13" ht="30" customHeight="1" x14ac:dyDescent="0.25">
      <c r="B3" s="683" t="s">
        <v>517</v>
      </c>
      <c r="C3" s="710"/>
      <c r="D3" s="710"/>
      <c r="E3" s="710"/>
      <c r="F3" s="710"/>
      <c r="G3" s="710"/>
      <c r="H3" s="710"/>
      <c r="I3" s="685"/>
      <c r="J3" s="685"/>
      <c r="K3" s="685"/>
      <c r="L3" s="685"/>
      <c r="M3" s="685"/>
    </row>
    <row r="4" spans="2:13" ht="27" customHeight="1" x14ac:dyDescent="0.25">
      <c r="B4" s="177"/>
    </row>
    <row r="5" spans="2:13" ht="24.75" customHeight="1" x14ac:dyDescent="0.25">
      <c r="B5" s="178"/>
      <c r="C5" s="179" t="s">
        <v>518</v>
      </c>
      <c r="D5" s="787" t="s">
        <v>519</v>
      </c>
      <c r="E5" s="788"/>
      <c r="F5" s="788"/>
      <c r="G5" s="788"/>
      <c r="H5" s="789"/>
      <c r="I5" s="705" t="s">
        <v>520</v>
      </c>
      <c r="J5" s="988"/>
      <c r="K5" s="714" t="s">
        <v>521</v>
      </c>
      <c r="L5" s="990"/>
      <c r="M5" s="991"/>
    </row>
    <row r="6" spans="2:13" ht="45" customHeight="1" thickBot="1" x14ac:dyDescent="0.3">
      <c r="B6" s="992" t="s">
        <v>522</v>
      </c>
      <c r="C6" s="993"/>
      <c r="D6" s="64" t="s">
        <v>234</v>
      </c>
      <c r="E6" s="64" t="s">
        <v>523</v>
      </c>
      <c r="F6" s="64" t="s">
        <v>524</v>
      </c>
      <c r="G6" s="64" t="s">
        <v>525</v>
      </c>
      <c r="H6" s="64" t="s">
        <v>526</v>
      </c>
      <c r="I6" s="64" t="s">
        <v>527</v>
      </c>
      <c r="J6" s="27" t="s">
        <v>528</v>
      </c>
      <c r="K6" s="989"/>
      <c r="L6" s="180" t="s">
        <v>529</v>
      </c>
      <c r="M6" s="180" t="s">
        <v>530</v>
      </c>
    </row>
    <row r="7" spans="2:13" ht="24.75" customHeight="1" thickBot="1" x14ac:dyDescent="0.3">
      <c r="B7" s="29">
        <v>1</v>
      </c>
      <c r="C7" s="30" t="s">
        <v>531</v>
      </c>
      <c r="D7" s="33"/>
      <c r="E7" s="33">
        <v>12199.942999999999</v>
      </c>
      <c r="F7" s="33"/>
      <c r="G7" s="33">
        <v>3397.643</v>
      </c>
      <c r="H7" s="33"/>
      <c r="I7" s="33">
        <v>1988.1410000000001</v>
      </c>
      <c r="J7" s="33"/>
      <c r="K7" s="52">
        <v>4940.7510000000002</v>
      </c>
      <c r="L7" s="52">
        <v>4940.7510000000002</v>
      </c>
      <c r="M7" s="33">
        <v>0</v>
      </c>
    </row>
    <row r="8" spans="2:13" ht="24.75" customHeight="1" thickBot="1" x14ac:dyDescent="0.3">
      <c r="B8" s="29">
        <v>3</v>
      </c>
      <c r="C8" s="30" t="s">
        <v>532</v>
      </c>
      <c r="D8" s="33">
        <v>4612.37298252659</v>
      </c>
      <c r="E8" s="33">
        <v>6910.1496906622497</v>
      </c>
      <c r="F8" s="33">
        <v>4982.8648357074599</v>
      </c>
      <c r="G8" s="33"/>
      <c r="H8" s="33"/>
      <c r="I8" s="33">
        <v>7115.1536310196698</v>
      </c>
      <c r="J8" s="33"/>
      <c r="K8" s="33">
        <v>5372.8976072999803</v>
      </c>
      <c r="L8" s="33">
        <v>5372.8976072999803</v>
      </c>
      <c r="M8" s="33"/>
    </row>
    <row r="9" spans="2:13" ht="24.75" customHeight="1" thickBot="1" x14ac:dyDescent="0.3">
      <c r="B9" s="29">
        <v>4</v>
      </c>
      <c r="C9" s="30" t="s">
        <v>533</v>
      </c>
      <c r="D9" s="33"/>
      <c r="E9" s="33"/>
      <c r="F9" s="33"/>
      <c r="G9" s="33">
        <v>2893.7300305465801</v>
      </c>
      <c r="H9" s="33"/>
      <c r="I9" s="33"/>
      <c r="J9" s="33"/>
      <c r="K9" s="33">
        <v>2893.7300305465801</v>
      </c>
      <c r="L9" s="33">
        <v>2893.7300305465801</v>
      </c>
      <c r="M9" s="33"/>
    </row>
    <row r="10" spans="2:13" ht="24.75" customHeight="1" thickBot="1" x14ac:dyDescent="0.3">
      <c r="B10" s="29">
        <v>5</v>
      </c>
      <c r="C10" s="30" t="s">
        <v>534</v>
      </c>
      <c r="D10" s="33"/>
      <c r="E10" s="33"/>
      <c r="F10" s="33"/>
      <c r="G10" s="33"/>
      <c r="H10" s="33"/>
      <c r="I10" s="33"/>
      <c r="J10" s="33"/>
      <c r="K10" s="33"/>
      <c r="L10" s="33"/>
      <c r="M10" s="33"/>
    </row>
    <row r="11" spans="2:13" ht="24.75" customHeight="1" thickBot="1" x14ac:dyDescent="0.3">
      <c r="B11" s="29">
        <v>6</v>
      </c>
      <c r="C11" s="30" t="s">
        <v>535</v>
      </c>
      <c r="D11" s="33">
        <v>30063.970862992501</v>
      </c>
      <c r="E11" s="33">
        <v>5832.8917200793803</v>
      </c>
      <c r="F11" s="33"/>
      <c r="G11" s="33">
        <v>18614.512634931001</v>
      </c>
      <c r="H11" s="33"/>
      <c r="I11" s="33">
        <v>32694.588348813599</v>
      </c>
      <c r="J11" s="33">
        <v>19100.294592348699</v>
      </c>
      <c r="K11" s="33">
        <v>38128.004129767301</v>
      </c>
      <c r="L11" s="33">
        <v>38128.004129767301</v>
      </c>
      <c r="M11" s="33">
        <v>0</v>
      </c>
    </row>
    <row r="12" spans="2:13" ht="24.75" customHeight="1" thickBot="1" x14ac:dyDescent="0.3">
      <c r="B12" s="29">
        <v>7</v>
      </c>
      <c r="C12" s="30" t="s">
        <v>536</v>
      </c>
      <c r="D12" s="33">
        <v>115.44456870223</v>
      </c>
      <c r="E12" s="33">
        <v>478.31267297426001</v>
      </c>
      <c r="F12" s="33">
        <v>124.71772860499399</v>
      </c>
      <c r="G12" s="33">
        <v>312.89002971851602</v>
      </c>
      <c r="H12" s="33"/>
      <c r="I12" s="33"/>
      <c r="J12" s="33"/>
      <c r="K12" s="33">
        <v>1031.365</v>
      </c>
      <c r="L12" s="33">
        <v>1031.365</v>
      </c>
      <c r="M12" s="33"/>
    </row>
    <row r="13" spans="2:13" ht="24.75" customHeight="1" thickBot="1" x14ac:dyDescent="0.3">
      <c r="B13" s="29">
        <v>10</v>
      </c>
      <c r="C13" s="30" t="s">
        <v>537</v>
      </c>
      <c r="D13" s="38">
        <v>2276.8076424901401</v>
      </c>
      <c r="E13" s="38">
        <v>6830.4229274704203</v>
      </c>
      <c r="F13" s="38"/>
      <c r="G13" s="38">
        <v>2276.8076424901401</v>
      </c>
      <c r="H13" s="38"/>
      <c r="I13" s="38"/>
      <c r="J13" s="38"/>
      <c r="K13" s="33">
        <v>11384.0382124507</v>
      </c>
      <c r="L13" s="33">
        <v>11384.0382124507</v>
      </c>
      <c r="M13" s="33"/>
    </row>
    <row r="14" spans="2:13" ht="24.75" customHeight="1" thickBot="1" x14ac:dyDescent="0.3">
      <c r="B14" s="66">
        <v>12</v>
      </c>
      <c r="C14" s="402" t="s">
        <v>538</v>
      </c>
      <c r="D14" s="985"/>
      <c r="E14" s="986"/>
      <c r="F14" s="986"/>
      <c r="G14" s="986"/>
      <c r="H14" s="986"/>
      <c r="I14" s="986"/>
      <c r="J14" s="987"/>
      <c r="K14" s="181">
        <f>SUM(K7:K13)</f>
        <v>63750.78598006456</v>
      </c>
      <c r="L14" s="181">
        <f>SUM(L7:L13)</f>
        <v>63750.78598006456</v>
      </c>
      <c r="M14" s="181">
        <f>SUM(M7:M13)</f>
        <v>0</v>
      </c>
    </row>
  </sheetData>
  <mergeCells count="7">
    <mergeCell ref="D14:J14"/>
    <mergeCell ref="B3:M3"/>
    <mergeCell ref="D5:H5"/>
    <mergeCell ref="I5:J5"/>
    <mergeCell ref="K5:K6"/>
    <mergeCell ref="L5:M5"/>
    <mergeCell ref="B6:C6"/>
  </mergeCells>
  <pageMargins left="0.7" right="0.7" top="0.75" bottom="0.75" header="0.3" footer="0.3"/>
  <pageSetup orientation="portrait"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16F931-AD26-469D-BAA9-1F408FB3F661}">
  <dimension ref="B2:G13"/>
  <sheetViews>
    <sheetView showGridLines="0" workbookViewId="0"/>
  </sheetViews>
  <sheetFormatPr defaultRowHeight="15" x14ac:dyDescent="0.25"/>
  <cols>
    <col min="1" max="1" width="2.140625" style="404" customWidth="1"/>
    <col min="2" max="2" width="8.5703125" style="404" customWidth="1"/>
    <col min="3" max="3" width="17.85546875" style="404" customWidth="1"/>
    <col min="4" max="7" width="18.7109375" style="404" customWidth="1"/>
    <col min="8" max="16384" width="9.140625" style="404"/>
  </cols>
  <sheetData>
    <row r="2" spans="2:7" ht="30" customHeight="1" x14ac:dyDescent="0.25">
      <c r="B2" s="683" t="s">
        <v>539</v>
      </c>
      <c r="C2" s="685"/>
      <c r="D2" s="685"/>
      <c r="E2" s="685"/>
      <c r="F2" s="685"/>
      <c r="G2" s="685"/>
    </row>
    <row r="3" spans="2:7" x14ac:dyDescent="0.25">
      <c r="B3" s="182"/>
      <c r="C3" s="182"/>
      <c r="D3" s="182"/>
      <c r="E3" s="182"/>
      <c r="F3" s="182"/>
      <c r="G3" s="182"/>
    </row>
    <row r="4" spans="2:7" ht="27.75" customHeight="1" x14ac:dyDescent="0.25">
      <c r="B4" s="994" t="s">
        <v>540</v>
      </c>
      <c r="C4" s="995"/>
      <c r="D4" s="998" t="s">
        <v>541</v>
      </c>
      <c r="E4" s="789"/>
      <c r="F4" s="787" t="s">
        <v>542</v>
      </c>
      <c r="G4" s="789"/>
    </row>
    <row r="5" spans="2:7" ht="21" customHeight="1" thickBot="1" x14ac:dyDescent="0.3">
      <c r="B5" s="996"/>
      <c r="C5" s="997"/>
      <c r="D5" s="411">
        <v>44926</v>
      </c>
      <c r="E5" s="411">
        <v>44742</v>
      </c>
      <c r="F5" s="411">
        <v>44926</v>
      </c>
      <c r="G5" s="411">
        <v>44742</v>
      </c>
    </row>
    <row r="6" spans="2:7" ht="21" customHeight="1" thickBot="1" x14ac:dyDescent="0.3">
      <c r="B6" s="29">
        <v>1</v>
      </c>
      <c r="C6" s="30" t="s">
        <v>543</v>
      </c>
      <c r="D6" s="515">
        <v>-888</v>
      </c>
      <c r="E6" s="183">
        <v>-1061</v>
      </c>
      <c r="F6" s="515">
        <v>222</v>
      </c>
      <c r="G6" s="183">
        <v>152</v>
      </c>
    </row>
    <row r="7" spans="2:7" ht="21" customHeight="1" thickBot="1" x14ac:dyDescent="0.3">
      <c r="B7" s="29">
        <v>2</v>
      </c>
      <c r="C7" s="30" t="s">
        <v>544</v>
      </c>
      <c r="D7" s="515">
        <v>965</v>
      </c>
      <c r="E7" s="183">
        <v>820</v>
      </c>
      <c r="F7" s="515">
        <v>-162</v>
      </c>
      <c r="G7" s="183">
        <v>-14</v>
      </c>
    </row>
    <row r="8" spans="2:7" ht="21" customHeight="1" thickBot="1" x14ac:dyDescent="0.3">
      <c r="B8" s="29">
        <v>3</v>
      </c>
      <c r="C8" s="30" t="s">
        <v>545</v>
      </c>
      <c r="D8" s="515">
        <v>-326</v>
      </c>
      <c r="E8" s="516">
        <v>-353</v>
      </c>
      <c r="F8" s="703"/>
      <c r="G8" s="824"/>
    </row>
    <row r="9" spans="2:7" ht="21" customHeight="1" thickBot="1" x14ac:dyDescent="0.3">
      <c r="B9" s="29">
        <v>4</v>
      </c>
      <c r="C9" s="30" t="s">
        <v>546</v>
      </c>
      <c r="D9" s="515">
        <v>192</v>
      </c>
      <c r="E9" s="516">
        <v>230</v>
      </c>
      <c r="F9" s="688"/>
      <c r="G9" s="688"/>
    </row>
    <row r="10" spans="2:7" ht="21" customHeight="1" thickBot="1" x14ac:dyDescent="0.3">
      <c r="B10" s="29">
        <v>5</v>
      </c>
      <c r="C10" s="30" t="s">
        <v>547</v>
      </c>
      <c r="D10" s="515">
        <v>-121</v>
      </c>
      <c r="E10" s="516">
        <v>-160</v>
      </c>
      <c r="F10" s="688"/>
      <c r="G10" s="688"/>
    </row>
    <row r="11" spans="2:7" ht="21" customHeight="1" thickBot="1" x14ac:dyDescent="0.3">
      <c r="B11" s="29">
        <v>6</v>
      </c>
      <c r="C11" s="30" t="s">
        <v>548</v>
      </c>
      <c r="D11" s="515">
        <v>115</v>
      </c>
      <c r="E11" s="516">
        <v>108</v>
      </c>
      <c r="F11" s="704"/>
      <c r="G11" s="704"/>
    </row>
    <row r="13" spans="2:7" x14ac:dyDescent="0.25">
      <c r="C13" s="517"/>
      <c r="D13" s="518"/>
      <c r="E13" s="518"/>
      <c r="F13" s="518"/>
      <c r="G13" s="518"/>
    </row>
  </sheetData>
  <mergeCells count="5">
    <mergeCell ref="B2:G2"/>
    <mergeCell ref="B4:C5"/>
    <mergeCell ref="D4:E4"/>
    <mergeCell ref="F4:G4"/>
    <mergeCell ref="F8:G11"/>
  </mergeCells>
  <conditionalFormatting sqref="D11">
    <cfRule type="cellIs" dxfId="59" priority="1" stopIfTrue="1" operator="lessThan">
      <formula>0</formula>
    </cfRule>
  </conditionalFormatting>
  <pageMargins left="0.7" right="0.7" top="0.75" bottom="0.75" header="0.3" footer="0.3"/>
  <pageSetup paperSize="9" orientation="portrait"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09756-57EC-42AD-8FF4-3544606EA3C1}">
  <dimension ref="A1:F16"/>
  <sheetViews>
    <sheetView showGridLines="0" topLeftCell="A4" workbookViewId="0">
      <selection activeCell="C6" sqref="C6"/>
    </sheetView>
  </sheetViews>
  <sheetFormatPr defaultRowHeight="15" x14ac:dyDescent="0.25"/>
  <cols>
    <col min="1" max="1" width="2.140625" style="404" customWidth="1"/>
    <col min="2" max="2" width="9.140625" style="404"/>
    <col min="3" max="3" width="71.7109375" style="404" customWidth="1"/>
    <col min="4" max="4" width="80.28515625" style="404" customWidth="1"/>
    <col min="5" max="5" width="27" style="404" bestFit="1" customWidth="1"/>
    <col min="6" max="16384" width="9.140625" style="404"/>
  </cols>
  <sheetData>
    <row r="1" spans="1:6" ht="30" customHeight="1" x14ac:dyDescent="0.25">
      <c r="B1" s="683" t="s">
        <v>549</v>
      </c>
      <c r="C1" s="685"/>
      <c r="D1" s="685"/>
      <c r="E1" s="685"/>
    </row>
    <row r="3" spans="1:6" ht="26.25" thickBot="1" x14ac:dyDescent="0.3">
      <c r="A3" s="144"/>
      <c r="B3" s="411" t="s">
        <v>385</v>
      </c>
      <c r="C3" s="960" t="s">
        <v>386</v>
      </c>
      <c r="D3" s="894"/>
      <c r="E3" s="411" t="s">
        <v>387</v>
      </c>
      <c r="F3" s="144"/>
    </row>
    <row r="4" spans="1:6" ht="112.5" customHeight="1" thickBot="1" x14ac:dyDescent="0.3">
      <c r="A4" s="144"/>
      <c r="B4" s="29" t="s">
        <v>388</v>
      </c>
      <c r="C4" s="30" t="s">
        <v>550</v>
      </c>
      <c r="D4" s="30" t="s">
        <v>551</v>
      </c>
      <c r="E4" s="30" t="s">
        <v>552</v>
      </c>
      <c r="F4" s="144"/>
    </row>
    <row r="5" spans="1:6" ht="86.25" customHeight="1" thickBot="1" x14ac:dyDescent="0.3">
      <c r="A5" s="144"/>
      <c r="B5" s="29" t="s">
        <v>391</v>
      </c>
      <c r="C5" s="30" t="s">
        <v>553</v>
      </c>
      <c r="D5" s="30" t="s">
        <v>2042</v>
      </c>
      <c r="E5" s="30" t="s">
        <v>554</v>
      </c>
      <c r="F5" s="144"/>
    </row>
    <row r="6" spans="1:6" ht="45" customHeight="1" thickBot="1" x14ac:dyDescent="0.3">
      <c r="A6" s="144"/>
      <c r="B6" s="29" t="s">
        <v>395</v>
      </c>
      <c r="C6" s="30" t="s">
        <v>555</v>
      </c>
      <c r="D6" s="30" t="s">
        <v>1990</v>
      </c>
      <c r="E6" s="30" t="s">
        <v>556</v>
      </c>
      <c r="F6" s="144"/>
    </row>
    <row r="7" spans="1:6" ht="45" customHeight="1" thickBot="1" x14ac:dyDescent="0.3">
      <c r="A7" s="144"/>
      <c r="B7" s="29" t="s">
        <v>399</v>
      </c>
      <c r="C7" s="30" t="s">
        <v>557</v>
      </c>
      <c r="D7" s="30" t="s">
        <v>2043</v>
      </c>
      <c r="E7" s="30" t="s">
        <v>558</v>
      </c>
      <c r="F7" s="144"/>
    </row>
    <row r="8" spans="1:6" ht="30" customHeight="1" thickBot="1" x14ac:dyDescent="0.3">
      <c r="A8" s="144"/>
      <c r="B8" s="29" t="s">
        <v>559</v>
      </c>
      <c r="C8" s="30" t="s">
        <v>560</v>
      </c>
      <c r="D8" s="30" t="s">
        <v>561</v>
      </c>
      <c r="E8" s="30" t="s">
        <v>562</v>
      </c>
      <c r="F8" s="144"/>
    </row>
    <row r="9" spans="1:6" ht="30" customHeight="1" thickBot="1" x14ac:dyDescent="0.3">
      <c r="A9" s="144"/>
      <c r="B9" s="29" t="s">
        <v>406</v>
      </c>
      <c r="C9" s="30" t="s">
        <v>563</v>
      </c>
      <c r="D9" s="30" t="s">
        <v>564</v>
      </c>
      <c r="E9" s="30" t="s">
        <v>565</v>
      </c>
      <c r="F9" s="144"/>
    </row>
    <row r="10" spans="1:6" ht="112.5" customHeight="1" thickBot="1" x14ac:dyDescent="0.3">
      <c r="A10" s="144"/>
      <c r="B10" s="29" t="s">
        <v>409</v>
      </c>
      <c r="C10" s="30" t="s">
        <v>566</v>
      </c>
      <c r="D10" s="30" t="s">
        <v>2044</v>
      </c>
      <c r="E10" s="30" t="s">
        <v>567</v>
      </c>
      <c r="F10" s="144"/>
    </row>
    <row r="11" spans="1:6" ht="48.75" thickBot="1" x14ac:dyDescent="0.3">
      <c r="A11" s="144"/>
      <c r="B11" s="29" t="s">
        <v>412</v>
      </c>
      <c r="C11" s="30" t="s">
        <v>568</v>
      </c>
      <c r="D11" s="30" t="s">
        <v>2045</v>
      </c>
      <c r="E11" s="30" t="s">
        <v>569</v>
      </c>
      <c r="F11" s="144"/>
    </row>
    <row r="12" spans="1:6" ht="30" customHeight="1" thickBot="1" x14ac:dyDescent="0.3">
      <c r="A12" s="144"/>
      <c r="B12" s="29" t="s">
        <v>416</v>
      </c>
      <c r="C12" s="30" t="s">
        <v>570</v>
      </c>
      <c r="D12" s="30"/>
      <c r="E12" s="30"/>
      <c r="F12" s="144"/>
    </row>
    <row r="13" spans="1:6" ht="30" customHeight="1" thickBot="1" x14ac:dyDescent="0.3">
      <c r="A13" s="144"/>
      <c r="B13" s="29" t="s">
        <v>571</v>
      </c>
      <c r="C13" s="30" t="s">
        <v>572</v>
      </c>
      <c r="D13" s="30" t="s">
        <v>573</v>
      </c>
      <c r="E13" s="30" t="s">
        <v>574</v>
      </c>
      <c r="F13" s="144"/>
    </row>
    <row r="14" spans="1:6" x14ac:dyDescent="0.25">
      <c r="A14" s="144"/>
      <c r="B14" s="144"/>
      <c r="C14" s="144"/>
      <c r="D14" s="144"/>
      <c r="E14" s="144"/>
      <c r="F14" s="144"/>
    </row>
    <row r="15" spans="1:6" x14ac:dyDescent="0.25">
      <c r="A15" s="144"/>
      <c r="B15" s="144"/>
      <c r="C15" s="144"/>
      <c r="D15" s="144"/>
      <c r="E15" s="144"/>
      <c r="F15" s="144"/>
    </row>
    <row r="16" spans="1:6" x14ac:dyDescent="0.25">
      <c r="A16" s="144"/>
      <c r="B16" s="144"/>
      <c r="C16" s="144"/>
      <c r="D16" s="144"/>
      <c r="E16" s="144"/>
      <c r="F16" s="144"/>
    </row>
  </sheetData>
  <mergeCells count="2">
    <mergeCell ref="B1:E1"/>
    <mergeCell ref="C3:D3"/>
  </mergeCells>
  <pageMargins left="0.7" right="0.7" top="0.75" bottom="0.75" header="0.3" footer="0.3"/>
  <pageSetup paperSize="9" orientation="portrait" horizontalDpi="1200" verticalDpi="1200"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51558B-681F-4510-9922-0B2A21098AAB}">
  <dimension ref="B2:K38"/>
  <sheetViews>
    <sheetView showGridLines="0" topLeftCell="F1" zoomScaleNormal="100" workbookViewId="0">
      <selection activeCell="K24" sqref="K24"/>
    </sheetView>
  </sheetViews>
  <sheetFormatPr defaultRowHeight="15" x14ac:dyDescent="0.25"/>
  <cols>
    <col min="1" max="1" width="2.140625" style="585" customWidth="1"/>
    <col min="2" max="2" width="8.5703125" style="585" customWidth="1"/>
    <col min="3" max="3" width="40" style="585" customWidth="1"/>
    <col min="4" max="11" width="18.7109375" style="585" customWidth="1"/>
    <col min="12" max="16384" width="9.140625" style="585"/>
  </cols>
  <sheetData>
    <row r="2" spans="2:11" ht="30" customHeight="1" x14ac:dyDescent="0.25">
      <c r="B2" s="683" t="s">
        <v>575</v>
      </c>
      <c r="C2" s="685"/>
      <c r="D2" s="685"/>
      <c r="E2" s="685"/>
      <c r="F2" s="685"/>
      <c r="G2" s="685"/>
      <c r="H2" s="685"/>
      <c r="I2" s="685"/>
      <c r="J2" s="685"/>
      <c r="K2" s="685"/>
    </row>
    <row r="3" spans="2:11" x14ac:dyDescent="0.25">
      <c r="D3" s="550"/>
      <c r="E3" s="550"/>
      <c r="F3" s="550"/>
      <c r="G3" s="550"/>
    </row>
    <row r="4" spans="2:11" ht="24" customHeight="1" thickBot="1" x14ac:dyDescent="0.3">
      <c r="D4" s="787" t="s">
        <v>576</v>
      </c>
      <c r="E4" s="788"/>
      <c r="F4" s="788"/>
      <c r="G4" s="789"/>
      <c r="H4" s="787" t="s">
        <v>577</v>
      </c>
      <c r="I4" s="788"/>
      <c r="J4" s="788"/>
      <c r="K4" s="789"/>
    </row>
    <row r="5" spans="2:11" ht="21" customHeight="1" thickBot="1" x14ac:dyDescent="0.3">
      <c r="B5" s="184" t="s">
        <v>578</v>
      </c>
      <c r="C5" s="30" t="s">
        <v>579</v>
      </c>
      <c r="D5" s="64">
        <v>44651</v>
      </c>
      <c r="E5" s="64">
        <v>44742</v>
      </c>
      <c r="F5" s="64">
        <v>44834</v>
      </c>
      <c r="G5" s="64" t="s">
        <v>2054</v>
      </c>
      <c r="H5" s="64">
        <v>44651</v>
      </c>
      <c r="I5" s="64">
        <v>44742</v>
      </c>
      <c r="J5" s="64">
        <v>44834</v>
      </c>
      <c r="K5" s="64" t="s">
        <v>2054</v>
      </c>
    </row>
    <row r="6" spans="2:11" ht="21" customHeight="1" thickBot="1" x14ac:dyDescent="0.3">
      <c r="B6" s="184" t="s">
        <v>580</v>
      </c>
      <c r="C6" s="30" t="s">
        <v>581</v>
      </c>
      <c r="D6" s="33">
        <v>12</v>
      </c>
      <c r="E6" s="33">
        <v>12</v>
      </c>
      <c r="F6" s="33">
        <v>12</v>
      </c>
      <c r="G6" s="33">
        <v>12</v>
      </c>
      <c r="H6" s="33">
        <v>12</v>
      </c>
      <c r="I6" s="33">
        <v>12</v>
      </c>
      <c r="J6" s="33">
        <v>12</v>
      </c>
      <c r="K6" s="33">
        <v>12</v>
      </c>
    </row>
    <row r="7" spans="2:11" ht="21" customHeight="1" thickBot="1" x14ac:dyDescent="0.3">
      <c r="B7" s="1008" t="s">
        <v>582</v>
      </c>
      <c r="C7" s="1009"/>
      <c r="D7" s="1008"/>
      <c r="E7" s="1009"/>
      <c r="F7" s="1008"/>
      <c r="G7" s="1009"/>
      <c r="H7" s="1008"/>
      <c r="I7" s="1009"/>
      <c r="J7" s="1008"/>
      <c r="K7" s="1009"/>
    </row>
    <row r="8" spans="2:11" ht="21" customHeight="1" thickBot="1" x14ac:dyDescent="0.3">
      <c r="B8" s="51">
        <v>1</v>
      </c>
      <c r="C8" s="586" t="s">
        <v>583</v>
      </c>
      <c r="D8" s="818"/>
      <c r="E8" s="824"/>
      <c r="F8" s="824"/>
      <c r="G8" s="819"/>
      <c r="H8" s="33">
        <v>41032.760999999999</v>
      </c>
      <c r="I8" s="33">
        <v>43970.453999999998</v>
      </c>
      <c r="J8" s="33">
        <v>44529.716</v>
      </c>
      <c r="K8" s="33">
        <v>44368.724999999999</v>
      </c>
    </row>
    <row r="9" spans="2:11" ht="21" customHeight="1" thickBot="1" x14ac:dyDescent="0.3">
      <c r="B9" s="957" t="s">
        <v>584</v>
      </c>
      <c r="C9" s="1001"/>
      <c r="D9" s="957"/>
      <c r="E9" s="1001"/>
      <c r="F9" s="957"/>
      <c r="G9" s="1001"/>
      <c r="H9" s="957"/>
      <c r="I9" s="1001"/>
      <c r="J9" s="957"/>
      <c r="K9" s="1001"/>
    </row>
    <row r="10" spans="2:11" ht="21" customHeight="1" thickBot="1" x14ac:dyDescent="0.3">
      <c r="B10" s="29">
        <v>2</v>
      </c>
      <c r="C10" s="30" t="s">
        <v>585</v>
      </c>
      <c r="D10" s="33">
        <v>78884.684999999998</v>
      </c>
      <c r="E10" s="33">
        <v>79900.332999999999</v>
      </c>
      <c r="F10" s="33">
        <v>80831.009000000005</v>
      </c>
      <c r="G10" s="33">
        <v>81468.758000000002</v>
      </c>
      <c r="H10" s="33">
        <v>4855.9660000000003</v>
      </c>
      <c r="I10" s="33">
        <v>4958.9040000000005</v>
      </c>
      <c r="J10" s="33">
        <v>5037.9409999999998</v>
      </c>
      <c r="K10" s="33">
        <v>5067.2659999999996</v>
      </c>
    </row>
    <row r="11" spans="2:11" ht="21" customHeight="1" thickBot="1" x14ac:dyDescent="0.3">
      <c r="B11" s="29">
        <v>3</v>
      </c>
      <c r="C11" s="30" t="s">
        <v>586</v>
      </c>
      <c r="D11" s="33">
        <v>51464.22</v>
      </c>
      <c r="E11" s="33">
        <v>52069.273000000001</v>
      </c>
      <c r="F11" s="33">
        <v>52505.332999999999</v>
      </c>
      <c r="G11" s="33">
        <v>52815.379000000001</v>
      </c>
      <c r="H11" s="33">
        <v>2573.2109999999998</v>
      </c>
      <c r="I11" s="33">
        <v>2603.4639999999999</v>
      </c>
      <c r="J11" s="33">
        <v>2625.2669999999998</v>
      </c>
      <c r="K11" s="33">
        <v>2640.7689999999998</v>
      </c>
    </row>
    <row r="12" spans="2:11" ht="21" customHeight="1" thickBot="1" x14ac:dyDescent="0.3">
      <c r="B12" s="29">
        <v>4</v>
      </c>
      <c r="C12" s="30" t="s">
        <v>587</v>
      </c>
      <c r="D12" s="33">
        <v>18936.819</v>
      </c>
      <c r="E12" s="33">
        <v>19536.647000000001</v>
      </c>
      <c r="F12" s="33">
        <v>19993.886999999999</v>
      </c>
      <c r="G12" s="33">
        <v>20117.749</v>
      </c>
      <c r="H12" s="33">
        <v>2282.7550000000001</v>
      </c>
      <c r="I12" s="33">
        <v>2355.44</v>
      </c>
      <c r="J12" s="33">
        <v>2412.6750000000002</v>
      </c>
      <c r="K12" s="33">
        <v>2426.4969999999998</v>
      </c>
    </row>
    <row r="13" spans="2:11" ht="21" customHeight="1" thickBot="1" x14ac:dyDescent="0.3">
      <c r="B13" s="29">
        <v>5</v>
      </c>
      <c r="C13" s="30" t="s">
        <v>588</v>
      </c>
      <c r="D13" s="33">
        <v>27381.401999999998</v>
      </c>
      <c r="E13" s="33">
        <v>30414.728999999999</v>
      </c>
      <c r="F13" s="33">
        <v>31636.105</v>
      </c>
      <c r="G13" s="33">
        <v>32755.766</v>
      </c>
      <c r="H13" s="33">
        <v>13048.9</v>
      </c>
      <c r="I13" s="33">
        <v>15275.32</v>
      </c>
      <c r="J13" s="33">
        <v>16167.585999999999</v>
      </c>
      <c r="K13" s="33">
        <v>16784.931</v>
      </c>
    </row>
    <row r="14" spans="2:11" ht="21" customHeight="1" thickBot="1" x14ac:dyDescent="0.3">
      <c r="B14" s="29">
        <v>6</v>
      </c>
      <c r="C14" s="30" t="s">
        <v>589</v>
      </c>
      <c r="D14" s="33">
        <v>4173.9690000000001</v>
      </c>
      <c r="E14" s="33">
        <v>4160.8500000000004</v>
      </c>
      <c r="F14" s="33">
        <v>4155.71</v>
      </c>
      <c r="G14" s="33">
        <v>4219.2489999999998</v>
      </c>
      <c r="H14" s="33">
        <v>1043.0930000000001</v>
      </c>
      <c r="I14" s="33">
        <v>1039.819</v>
      </c>
      <c r="J14" s="33">
        <v>1038.52</v>
      </c>
      <c r="K14" s="33">
        <v>1054.395</v>
      </c>
    </row>
    <row r="15" spans="2:11" ht="21" customHeight="1" thickBot="1" x14ac:dyDescent="0.3">
      <c r="B15" s="29">
        <v>7</v>
      </c>
      <c r="C15" s="30" t="s">
        <v>590</v>
      </c>
      <c r="D15" s="33">
        <v>21714.177</v>
      </c>
      <c r="E15" s="33">
        <v>23323.260999999999</v>
      </c>
      <c r="F15" s="33">
        <v>23792.757000000001</v>
      </c>
      <c r="G15" s="33">
        <v>24529.091</v>
      </c>
      <c r="H15" s="33">
        <v>10512.552</v>
      </c>
      <c r="I15" s="33">
        <v>11304.884</v>
      </c>
      <c r="J15" s="33">
        <v>11441.428</v>
      </c>
      <c r="K15" s="33">
        <v>11723.11</v>
      </c>
    </row>
    <row r="16" spans="2:11" ht="21" customHeight="1" thickBot="1" x14ac:dyDescent="0.3">
      <c r="B16" s="29">
        <v>8</v>
      </c>
      <c r="C16" s="30" t="s">
        <v>591</v>
      </c>
      <c r="D16" s="33">
        <v>1493.2550000000001</v>
      </c>
      <c r="E16" s="33">
        <v>2930.6170000000002</v>
      </c>
      <c r="F16" s="33">
        <v>3687.6379999999999</v>
      </c>
      <c r="G16" s="33">
        <v>4007.4259999999999</v>
      </c>
      <c r="H16" s="33">
        <v>1493.2550000000001</v>
      </c>
      <c r="I16" s="33">
        <v>2930.6170000000002</v>
      </c>
      <c r="J16" s="33">
        <v>3687.6379999999999</v>
      </c>
      <c r="K16" s="33">
        <v>4007.4259999999999</v>
      </c>
    </row>
    <row r="17" spans="2:11" ht="21" customHeight="1" thickBot="1" x14ac:dyDescent="0.3">
      <c r="B17" s="29">
        <v>9</v>
      </c>
      <c r="C17" s="30" t="s">
        <v>592</v>
      </c>
      <c r="D17" s="1002"/>
      <c r="E17" s="1003"/>
      <c r="F17" s="1003"/>
      <c r="G17" s="1004"/>
      <c r="H17" s="33">
        <v>0</v>
      </c>
      <c r="I17" s="33">
        <v>75</v>
      </c>
      <c r="J17" s="33">
        <v>197.19499999999999</v>
      </c>
      <c r="K17" s="33">
        <v>369.69499999999999</v>
      </c>
    </row>
    <row r="18" spans="2:11" ht="21" customHeight="1" thickBot="1" x14ac:dyDescent="0.3">
      <c r="B18" s="29">
        <v>10</v>
      </c>
      <c r="C18" s="30" t="s">
        <v>593</v>
      </c>
      <c r="D18" s="33">
        <v>31045.723000000002</v>
      </c>
      <c r="E18" s="33">
        <v>30862.118999999999</v>
      </c>
      <c r="F18" s="33">
        <v>30836.811000000002</v>
      </c>
      <c r="G18" s="33">
        <v>31131.153999999999</v>
      </c>
      <c r="H18" s="33">
        <v>4956.8680000000004</v>
      </c>
      <c r="I18" s="33">
        <v>4842.2020000000002</v>
      </c>
      <c r="J18" s="33">
        <v>4804.5209999999997</v>
      </c>
      <c r="K18" s="33">
        <v>5030.2560000000003</v>
      </c>
    </row>
    <row r="19" spans="2:11" ht="21" customHeight="1" thickBot="1" x14ac:dyDescent="0.3">
      <c r="B19" s="29">
        <v>11</v>
      </c>
      <c r="C19" s="30" t="s">
        <v>594</v>
      </c>
      <c r="D19" s="33">
        <v>2248.9780000000001</v>
      </c>
      <c r="E19" s="33">
        <v>2160.3960000000002</v>
      </c>
      <c r="F19" s="33">
        <v>2192.1190000000001</v>
      </c>
      <c r="G19" s="33">
        <v>2351.172</v>
      </c>
      <c r="H19" s="33">
        <v>1905.7280000000001</v>
      </c>
      <c r="I19" s="33">
        <v>1825.4079999999999</v>
      </c>
      <c r="J19" s="33">
        <v>1870.721</v>
      </c>
      <c r="K19" s="33">
        <v>2043.92</v>
      </c>
    </row>
    <row r="20" spans="2:11" ht="21" customHeight="1" thickBot="1" x14ac:dyDescent="0.3">
      <c r="B20" s="29">
        <v>12</v>
      </c>
      <c r="C20" s="30" t="s">
        <v>595</v>
      </c>
      <c r="D20" s="33">
        <v>145.833</v>
      </c>
      <c r="E20" s="33">
        <v>145.833</v>
      </c>
      <c r="F20" s="33">
        <v>41.667000000000002</v>
      </c>
      <c r="G20" s="33">
        <v>41.667000000000002</v>
      </c>
      <c r="H20" s="33">
        <v>145.833</v>
      </c>
      <c r="I20" s="33">
        <v>145.833</v>
      </c>
      <c r="J20" s="33">
        <v>41.667000000000002</v>
      </c>
      <c r="K20" s="33">
        <v>41.667000000000002</v>
      </c>
    </row>
    <row r="21" spans="2:11" ht="21" customHeight="1" thickBot="1" x14ac:dyDescent="0.3">
      <c r="B21" s="29">
        <v>13</v>
      </c>
      <c r="C21" s="30" t="s">
        <v>596</v>
      </c>
      <c r="D21" s="33">
        <v>28650.911</v>
      </c>
      <c r="E21" s="33">
        <v>28555.89</v>
      </c>
      <c r="F21" s="33">
        <v>28603.025000000001</v>
      </c>
      <c r="G21" s="33">
        <v>28738.314999999999</v>
      </c>
      <c r="H21" s="33">
        <v>2905.3069999999998</v>
      </c>
      <c r="I21" s="33">
        <v>2870.9609999999998</v>
      </c>
      <c r="J21" s="33">
        <v>2892.134</v>
      </c>
      <c r="K21" s="33">
        <v>2944.6689999999999</v>
      </c>
    </row>
    <row r="22" spans="2:11" ht="21" customHeight="1" thickBot="1" x14ac:dyDescent="0.3">
      <c r="B22" s="29">
        <v>14</v>
      </c>
      <c r="C22" s="30" t="s">
        <v>597</v>
      </c>
      <c r="D22" s="33">
        <v>1289.9860000000001</v>
      </c>
      <c r="E22" s="33">
        <v>1391.8610000000001</v>
      </c>
      <c r="F22" s="33">
        <v>1372.268</v>
      </c>
      <c r="G22" s="33">
        <v>1226.7760000000001</v>
      </c>
      <c r="H22" s="33">
        <v>1289.9860000000001</v>
      </c>
      <c r="I22" s="33">
        <v>1391.8610000000001</v>
      </c>
      <c r="J22" s="33">
        <v>1372.268</v>
      </c>
      <c r="K22" s="33">
        <v>1226.7760000000001</v>
      </c>
    </row>
    <row r="23" spans="2:11" ht="21" customHeight="1" thickBot="1" x14ac:dyDescent="0.3">
      <c r="B23" s="29">
        <v>15</v>
      </c>
      <c r="C23" s="30" t="s">
        <v>598</v>
      </c>
      <c r="D23" s="33">
        <v>1550.691</v>
      </c>
      <c r="E23" s="33">
        <v>1836.0740000000001</v>
      </c>
      <c r="F23" s="33">
        <v>2132.029</v>
      </c>
      <c r="G23" s="33">
        <v>2302.5450000000001</v>
      </c>
      <c r="H23" s="33">
        <v>230.17099999999999</v>
      </c>
      <c r="I23" s="33">
        <v>366.50900000000001</v>
      </c>
      <c r="J23" s="33">
        <v>497.76799999999997</v>
      </c>
      <c r="K23" s="33">
        <v>574.56600000000003</v>
      </c>
    </row>
    <row r="24" spans="2:11" ht="21" customHeight="1" thickBot="1" x14ac:dyDescent="0.3">
      <c r="B24" s="185">
        <v>16</v>
      </c>
      <c r="C24" s="186" t="s">
        <v>599</v>
      </c>
      <c r="D24" s="1005"/>
      <c r="E24" s="1006"/>
      <c r="F24" s="1006"/>
      <c r="G24" s="1007"/>
      <c r="H24" s="187">
        <v>24381.891271641336</v>
      </c>
      <c r="I24" s="187">
        <v>26909.79602322443</v>
      </c>
      <c r="J24" s="187">
        <v>28077.279489022159</v>
      </c>
      <c r="K24" s="187">
        <v>29053.489586978732</v>
      </c>
    </row>
    <row r="25" spans="2:11" ht="21" customHeight="1" thickBot="1" x14ac:dyDescent="0.3">
      <c r="B25" s="957" t="s">
        <v>600</v>
      </c>
      <c r="C25" s="1001"/>
      <c r="D25" s="957"/>
      <c r="E25" s="1001"/>
      <c r="F25" s="957"/>
      <c r="G25" s="1001"/>
      <c r="H25" s="957"/>
      <c r="I25" s="1001"/>
      <c r="J25" s="957"/>
      <c r="K25" s="1001"/>
    </row>
    <row r="26" spans="2:11" ht="21" customHeight="1" thickBot="1" x14ac:dyDescent="0.3">
      <c r="B26" s="29">
        <v>17</v>
      </c>
      <c r="C26" s="30" t="s">
        <v>601</v>
      </c>
      <c r="D26" s="33">
        <v>1001.961</v>
      </c>
      <c r="E26" s="33">
        <v>913.13499999999999</v>
      </c>
      <c r="F26" s="33">
        <v>897.06</v>
      </c>
      <c r="G26" s="33">
        <v>980.65499999999997</v>
      </c>
      <c r="H26" s="33">
        <v>50.951999999999998</v>
      </c>
      <c r="I26" s="33">
        <v>50.951999999999998</v>
      </c>
      <c r="J26" s="33">
        <v>50.119</v>
      </c>
      <c r="K26" s="33">
        <v>95.879000000000005</v>
      </c>
    </row>
    <row r="27" spans="2:11" ht="21" customHeight="1" thickBot="1" x14ac:dyDescent="0.3">
      <c r="B27" s="29">
        <v>18</v>
      </c>
      <c r="C27" s="30" t="s">
        <v>602</v>
      </c>
      <c r="D27" s="33">
        <v>4469.4110000000001</v>
      </c>
      <c r="E27" s="33">
        <v>4622.1390000000001</v>
      </c>
      <c r="F27" s="33">
        <v>5069.9290000000001</v>
      </c>
      <c r="G27" s="33">
        <v>5404.9160000000002</v>
      </c>
      <c r="H27" s="33">
        <v>2604.607</v>
      </c>
      <c r="I27" s="33">
        <v>2666.2139999999999</v>
      </c>
      <c r="J27" s="33">
        <v>3040.9560000000001</v>
      </c>
      <c r="K27" s="33">
        <v>3226.03</v>
      </c>
    </row>
    <row r="28" spans="2:11" ht="21" customHeight="1" thickBot="1" x14ac:dyDescent="0.3">
      <c r="B28" s="29">
        <v>19</v>
      </c>
      <c r="C28" s="30" t="s">
        <v>603</v>
      </c>
      <c r="D28" s="33">
        <v>85.998999999999995</v>
      </c>
      <c r="E28" s="33">
        <v>54.911000000000001</v>
      </c>
      <c r="F28" s="33">
        <v>54.38</v>
      </c>
      <c r="G28" s="33">
        <v>34.326999999999998</v>
      </c>
      <c r="H28" s="33">
        <v>85.998999999999995</v>
      </c>
      <c r="I28" s="33">
        <v>54.911000000000001</v>
      </c>
      <c r="J28" s="33">
        <v>54.38</v>
      </c>
      <c r="K28" s="33">
        <v>34.326999999999998</v>
      </c>
    </row>
    <row r="29" spans="2:11" ht="67.5" customHeight="1" thickBot="1" x14ac:dyDescent="0.3">
      <c r="B29" s="29" t="s">
        <v>604</v>
      </c>
      <c r="C29" s="30" t="s">
        <v>605</v>
      </c>
      <c r="D29" s="818"/>
      <c r="E29" s="824"/>
      <c r="F29" s="824"/>
      <c r="G29" s="819"/>
      <c r="H29" s="33">
        <v>0</v>
      </c>
      <c r="I29" s="33">
        <v>0</v>
      </c>
      <c r="J29" s="33">
        <v>0</v>
      </c>
      <c r="K29" s="33">
        <v>0</v>
      </c>
    </row>
    <row r="30" spans="2:11" ht="24" customHeight="1" thickBot="1" x14ac:dyDescent="0.3">
      <c r="B30" s="29" t="s">
        <v>606</v>
      </c>
      <c r="C30" s="30" t="s">
        <v>607</v>
      </c>
      <c r="D30" s="820"/>
      <c r="E30" s="688"/>
      <c r="F30" s="688"/>
      <c r="G30" s="821"/>
      <c r="H30" s="33">
        <v>0</v>
      </c>
      <c r="I30" s="33">
        <v>0</v>
      </c>
      <c r="J30" s="33">
        <v>0</v>
      </c>
      <c r="K30" s="33">
        <v>0</v>
      </c>
    </row>
    <row r="31" spans="2:11" ht="21" customHeight="1" thickBot="1" x14ac:dyDescent="0.3">
      <c r="B31" s="185">
        <v>20</v>
      </c>
      <c r="C31" s="186" t="s">
        <v>608</v>
      </c>
      <c r="D31" s="187">
        <v>5557.3710000000001</v>
      </c>
      <c r="E31" s="187">
        <v>5590.1850000000004</v>
      </c>
      <c r="F31" s="187">
        <v>6021.37</v>
      </c>
      <c r="G31" s="187">
        <v>6419.8990000000003</v>
      </c>
      <c r="H31" s="187">
        <v>2741.5569999999998</v>
      </c>
      <c r="I31" s="187">
        <v>2772.0770000000002</v>
      </c>
      <c r="J31" s="187">
        <v>3145.4540000000002</v>
      </c>
      <c r="K31" s="187">
        <v>3356.2359999999999</v>
      </c>
    </row>
    <row r="32" spans="2:11" ht="21" customHeight="1" thickBot="1" x14ac:dyDescent="0.3">
      <c r="B32" s="29" t="s">
        <v>609</v>
      </c>
      <c r="C32" s="30" t="s">
        <v>610</v>
      </c>
      <c r="D32" s="33">
        <v>0</v>
      </c>
      <c r="E32" s="33">
        <v>0</v>
      </c>
      <c r="F32" s="33">
        <v>0</v>
      </c>
      <c r="G32" s="33">
        <v>0</v>
      </c>
      <c r="H32" s="33">
        <v>0</v>
      </c>
      <c r="I32" s="33">
        <v>0</v>
      </c>
      <c r="J32" s="33">
        <v>0</v>
      </c>
      <c r="K32" s="33">
        <v>0</v>
      </c>
    </row>
    <row r="33" spans="2:11" ht="21" customHeight="1" thickBot="1" x14ac:dyDescent="0.3">
      <c r="B33" s="29" t="s">
        <v>611</v>
      </c>
      <c r="C33" s="30" t="s">
        <v>612</v>
      </c>
      <c r="D33" s="33">
        <v>0</v>
      </c>
      <c r="E33" s="33">
        <v>0</v>
      </c>
      <c r="F33" s="33">
        <v>0</v>
      </c>
      <c r="G33" s="33">
        <v>0</v>
      </c>
      <c r="H33" s="33">
        <v>0</v>
      </c>
      <c r="I33" s="33">
        <v>0</v>
      </c>
      <c r="J33" s="33">
        <v>0</v>
      </c>
      <c r="K33" s="33">
        <v>0</v>
      </c>
    </row>
    <row r="34" spans="2:11" ht="21" customHeight="1" thickBot="1" x14ac:dyDescent="0.3">
      <c r="B34" s="29" t="s">
        <v>613</v>
      </c>
      <c r="C34" s="30" t="s">
        <v>614</v>
      </c>
      <c r="D34" s="33">
        <v>5557.3710000000001</v>
      </c>
      <c r="E34" s="33">
        <v>5590.1850000000004</v>
      </c>
      <c r="F34" s="33">
        <v>6021.37</v>
      </c>
      <c r="G34" s="33">
        <v>6419.8990000000003</v>
      </c>
      <c r="H34" s="33">
        <v>2741.5569999999998</v>
      </c>
      <c r="I34" s="33">
        <v>2772.0770000000002</v>
      </c>
      <c r="J34" s="33">
        <v>3145.4540000000002</v>
      </c>
      <c r="K34" s="33">
        <v>3356.2359999999999</v>
      </c>
    </row>
    <row r="35" spans="2:11" ht="21" customHeight="1" thickBot="1" x14ac:dyDescent="0.3">
      <c r="B35" s="957" t="s">
        <v>615</v>
      </c>
      <c r="C35" s="682"/>
      <c r="D35" s="957"/>
      <c r="E35" s="1001"/>
      <c r="F35" s="957"/>
      <c r="G35" s="1001"/>
      <c r="H35" s="957"/>
      <c r="I35" s="1001"/>
      <c r="J35" s="957"/>
      <c r="K35" s="1001"/>
    </row>
    <row r="36" spans="2:11" ht="21" customHeight="1" thickBot="1" x14ac:dyDescent="0.3">
      <c r="B36" s="185">
        <v>21</v>
      </c>
      <c r="C36" s="186" t="s">
        <v>616</v>
      </c>
      <c r="D36" s="999"/>
      <c r="E36" s="924"/>
      <c r="F36" s="924"/>
      <c r="G36" s="1000"/>
      <c r="H36" s="188">
        <v>41032.760999999999</v>
      </c>
      <c r="I36" s="188">
        <v>43970.453999999998</v>
      </c>
      <c r="J36" s="188">
        <v>44529.716</v>
      </c>
      <c r="K36" s="188">
        <v>44368.724999999999</v>
      </c>
    </row>
    <row r="37" spans="2:11" ht="21" customHeight="1" thickBot="1" x14ac:dyDescent="0.3">
      <c r="B37" s="185">
        <v>22</v>
      </c>
      <c r="C37" s="186" t="s">
        <v>617</v>
      </c>
      <c r="D37" s="820"/>
      <c r="E37" s="688"/>
      <c r="F37" s="688"/>
      <c r="G37" s="821"/>
      <c r="H37" s="188">
        <v>21640.333999999999</v>
      </c>
      <c r="I37" s="188">
        <v>24137.719000000001</v>
      </c>
      <c r="J37" s="188">
        <v>24931.825000000001</v>
      </c>
      <c r="K37" s="188">
        <v>25697.254000000001</v>
      </c>
    </row>
    <row r="38" spans="2:11" ht="21" customHeight="1" thickBot="1" x14ac:dyDescent="0.3">
      <c r="B38" s="185">
        <v>23</v>
      </c>
      <c r="C38" s="186" t="s">
        <v>618</v>
      </c>
      <c r="D38" s="820"/>
      <c r="E38" s="688"/>
      <c r="F38" s="688"/>
      <c r="G38" s="821"/>
      <c r="H38" s="189">
        <v>1.907</v>
      </c>
      <c r="I38" s="190">
        <v>1.84</v>
      </c>
      <c r="J38" s="190">
        <v>1.8029999999999999</v>
      </c>
      <c r="K38" s="190">
        <v>1.734</v>
      </c>
    </row>
  </sheetData>
  <mergeCells count="28">
    <mergeCell ref="J9:K9"/>
    <mergeCell ref="B2:K2"/>
    <mergeCell ref="D4:G4"/>
    <mergeCell ref="H4:K4"/>
    <mergeCell ref="B7:C7"/>
    <mergeCell ref="D7:E7"/>
    <mergeCell ref="F7:G7"/>
    <mergeCell ref="H7:I7"/>
    <mergeCell ref="J7:K7"/>
    <mergeCell ref="D8:G8"/>
    <mergeCell ref="B9:C9"/>
    <mergeCell ref="D9:E9"/>
    <mergeCell ref="F9:G9"/>
    <mergeCell ref="H9:I9"/>
    <mergeCell ref="D17:G17"/>
    <mergeCell ref="D24:G24"/>
    <mergeCell ref="B25:C25"/>
    <mergeCell ref="D25:E25"/>
    <mergeCell ref="F25:G25"/>
    <mergeCell ref="D36:G38"/>
    <mergeCell ref="J25:K25"/>
    <mergeCell ref="D29:G30"/>
    <mergeCell ref="B35:C35"/>
    <mergeCell ref="D35:E35"/>
    <mergeCell ref="F35:G35"/>
    <mergeCell ref="H35:I35"/>
    <mergeCell ref="J35:K35"/>
    <mergeCell ref="H25:I25"/>
  </mergeCells>
  <pageMargins left="0.7" right="0.7" top="0.75" bottom="0.75" header="0.3" footer="0.3"/>
  <drawing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257A61-80A4-4CBF-804B-B24091B51ADF}">
  <dimension ref="B2:D10"/>
  <sheetViews>
    <sheetView showGridLines="0" workbookViewId="0">
      <selection activeCell="G49" sqref="G49"/>
    </sheetView>
  </sheetViews>
  <sheetFormatPr defaultRowHeight="12" x14ac:dyDescent="0.2"/>
  <cols>
    <col min="1" max="1" width="2.140625" style="419" customWidth="1"/>
    <col min="2" max="2" width="8.5703125" style="419" customWidth="1"/>
    <col min="3" max="3" width="58.42578125" style="419" customWidth="1"/>
    <col min="4" max="4" width="95.140625" style="419" customWidth="1"/>
    <col min="5" max="16384" width="9.140625" style="419"/>
  </cols>
  <sheetData>
    <row r="2" spans="2:4" ht="30" customHeight="1" x14ac:dyDescent="0.2">
      <c r="B2" s="683" t="s">
        <v>619</v>
      </c>
      <c r="C2" s="761"/>
      <c r="D2" s="761"/>
    </row>
    <row r="3" spans="2:4" ht="12.75" thickBot="1" x14ac:dyDescent="0.25">
      <c r="B3" s="191"/>
    </row>
    <row r="4" spans="2:4" ht="39.75" customHeight="1" thickBot="1" x14ac:dyDescent="0.25">
      <c r="B4" s="29" t="s">
        <v>388</v>
      </c>
      <c r="C4" s="30" t="s">
        <v>620</v>
      </c>
      <c r="D4" s="192" t="s">
        <v>2020</v>
      </c>
    </row>
    <row r="5" spans="2:4" ht="24" customHeight="1" thickBot="1" x14ac:dyDescent="0.25">
      <c r="B5" s="29" t="s">
        <v>391</v>
      </c>
      <c r="C5" s="30" t="s">
        <v>621</v>
      </c>
      <c r="D5" s="192" t="s">
        <v>2021</v>
      </c>
    </row>
    <row r="6" spans="2:4" ht="24" customHeight="1" thickBot="1" x14ac:dyDescent="0.25">
      <c r="B6" s="29" t="s">
        <v>395</v>
      </c>
      <c r="C6" s="30" t="s">
        <v>622</v>
      </c>
      <c r="D6" s="192" t="s">
        <v>623</v>
      </c>
    </row>
    <row r="7" spans="2:4" ht="36.75" customHeight="1" thickBot="1" x14ac:dyDescent="0.25">
      <c r="B7" s="29" t="s">
        <v>399</v>
      </c>
      <c r="C7" s="30" t="s">
        <v>624</v>
      </c>
      <c r="D7" s="192" t="s">
        <v>625</v>
      </c>
    </row>
    <row r="8" spans="2:4" ht="42" customHeight="1" thickBot="1" x14ac:dyDescent="0.25">
      <c r="B8" s="29" t="s">
        <v>402</v>
      </c>
      <c r="C8" s="30" t="s">
        <v>626</v>
      </c>
      <c r="D8" s="192" t="s">
        <v>2022</v>
      </c>
    </row>
    <row r="9" spans="2:4" ht="24" customHeight="1" thickBot="1" x14ac:dyDescent="0.25">
      <c r="B9" s="29" t="s">
        <v>406</v>
      </c>
      <c r="C9" s="30" t="s">
        <v>627</v>
      </c>
      <c r="D9" s="192" t="s">
        <v>628</v>
      </c>
    </row>
    <row r="10" spans="2:4" ht="50.25" customHeight="1" thickBot="1" x14ac:dyDescent="0.25">
      <c r="B10" s="29" t="s">
        <v>409</v>
      </c>
      <c r="C10" s="30" t="s">
        <v>629</v>
      </c>
      <c r="D10" s="192" t="s">
        <v>2023</v>
      </c>
    </row>
  </sheetData>
  <mergeCells count="1">
    <mergeCell ref="B2:D2"/>
  </mergeCells>
  <pageMargins left="0.7" right="0.7" top="0.75" bottom="0.75" header="0.3" footer="0.3"/>
  <drawing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CB03A2-D058-4630-AD31-568DBFABD4A8}">
  <sheetPr>
    <pageSetUpPr fitToPage="1"/>
  </sheetPr>
  <dimension ref="B2:D22"/>
  <sheetViews>
    <sheetView showGridLines="0" topLeftCell="A13" zoomScale="120" zoomScaleNormal="120" workbookViewId="0">
      <selection activeCell="F2" sqref="F2"/>
    </sheetView>
  </sheetViews>
  <sheetFormatPr defaultRowHeight="15" x14ac:dyDescent="0.25"/>
  <cols>
    <col min="1" max="1" width="6.5703125" style="396" customWidth="1"/>
    <col min="2" max="2" width="9.140625" style="396"/>
    <col min="3" max="3" width="78.85546875" style="396" customWidth="1"/>
    <col min="4" max="4" width="68.42578125" style="396" customWidth="1"/>
    <col min="5" max="16384" width="9.140625" style="396"/>
  </cols>
  <sheetData>
    <row r="2" spans="2:4" ht="21.75" customHeight="1" x14ac:dyDescent="0.25">
      <c r="B2" s="683" t="s">
        <v>1546</v>
      </c>
      <c r="C2" s="761"/>
      <c r="D2" s="761"/>
    </row>
    <row r="3" spans="2:4" ht="15.75" x14ac:dyDescent="0.25">
      <c r="B3" s="398" t="s">
        <v>1547</v>
      </c>
    </row>
    <row r="4" spans="2:4" ht="15.75" thickBot="1" x14ac:dyDescent="0.3">
      <c r="D4" s="346"/>
    </row>
    <row r="5" spans="2:4" ht="168.75" thickBot="1" x14ac:dyDescent="0.3">
      <c r="B5" s="29" t="s">
        <v>388</v>
      </c>
      <c r="C5" s="30" t="s">
        <v>1548</v>
      </c>
      <c r="D5" s="192" t="s">
        <v>1549</v>
      </c>
    </row>
    <row r="6" spans="2:4" ht="180.75" thickBot="1" x14ac:dyDescent="0.3">
      <c r="B6" s="29" t="s">
        <v>391</v>
      </c>
      <c r="C6" s="30" t="s">
        <v>1550</v>
      </c>
      <c r="D6" s="192" t="s">
        <v>1551</v>
      </c>
    </row>
    <row r="7" spans="2:4" ht="36.75" thickBot="1" x14ac:dyDescent="0.3">
      <c r="B7" s="29" t="s">
        <v>395</v>
      </c>
      <c r="C7" s="30" t="s">
        <v>1552</v>
      </c>
      <c r="D7" s="399" t="s">
        <v>1553</v>
      </c>
    </row>
    <row r="8" spans="2:4" ht="126" customHeight="1" thickBot="1" x14ac:dyDescent="0.3">
      <c r="B8" s="29" t="s">
        <v>399</v>
      </c>
      <c r="C8" s="30" t="s">
        <v>1554</v>
      </c>
      <c r="D8" s="399" t="s">
        <v>1555</v>
      </c>
    </row>
    <row r="9" spans="2:4" ht="72.75" thickBot="1" x14ac:dyDescent="0.3">
      <c r="B9" s="29" t="s">
        <v>402</v>
      </c>
      <c r="C9" s="30" t="s">
        <v>1556</v>
      </c>
      <c r="D9" s="192" t="s">
        <v>1557</v>
      </c>
    </row>
    <row r="10" spans="2:4" ht="60.75" thickBot="1" x14ac:dyDescent="0.3">
      <c r="B10" s="29" t="s">
        <v>406</v>
      </c>
      <c r="C10" s="30" t="s">
        <v>1558</v>
      </c>
      <c r="D10" s="192" t="s">
        <v>1559</v>
      </c>
    </row>
    <row r="11" spans="2:4" ht="60.75" thickBot="1" x14ac:dyDescent="0.3">
      <c r="B11" s="29" t="s">
        <v>409</v>
      </c>
      <c r="C11" s="30" t="s">
        <v>1560</v>
      </c>
      <c r="D11" s="192" t="s">
        <v>1561</v>
      </c>
    </row>
    <row r="12" spans="2:4" ht="84.75" thickBot="1" x14ac:dyDescent="0.3">
      <c r="B12" s="29" t="s">
        <v>412</v>
      </c>
      <c r="C12" s="30" t="s">
        <v>1562</v>
      </c>
      <c r="D12" s="192" t="s">
        <v>1563</v>
      </c>
    </row>
    <row r="13" spans="2:4" ht="216.75" thickBot="1" x14ac:dyDescent="0.3">
      <c r="B13" s="29" t="s">
        <v>416</v>
      </c>
      <c r="C13" s="30" t="s">
        <v>1564</v>
      </c>
      <c r="D13" s="192" t="s">
        <v>1565</v>
      </c>
    </row>
    <row r="14" spans="2:4" ht="48.75" thickBot="1" x14ac:dyDescent="0.3">
      <c r="B14" s="29"/>
      <c r="C14" s="30" t="s">
        <v>1566</v>
      </c>
      <c r="D14" s="192" t="s">
        <v>1567</v>
      </c>
    </row>
    <row r="15" spans="2:4" ht="36.75" thickBot="1" x14ac:dyDescent="0.3">
      <c r="B15" s="29"/>
      <c r="C15" s="30" t="s">
        <v>1568</v>
      </c>
      <c r="D15" s="192" t="s">
        <v>1569</v>
      </c>
    </row>
    <row r="16" spans="2:4" ht="36.75" thickBot="1" x14ac:dyDescent="0.3">
      <c r="B16" s="29"/>
      <c r="C16" s="30" t="s">
        <v>1570</v>
      </c>
      <c r="D16" s="192" t="s">
        <v>1571</v>
      </c>
    </row>
    <row r="17" spans="2:4" ht="24.75" thickBot="1" x14ac:dyDescent="0.3">
      <c r="B17" s="29"/>
      <c r="C17" s="30" t="s">
        <v>1572</v>
      </c>
      <c r="D17" s="192" t="s">
        <v>1573</v>
      </c>
    </row>
    <row r="18" spans="2:4" x14ac:dyDescent="0.25">
      <c r="B18" s="359"/>
    </row>
    <row r="19" spans="2:4" x14ac:dyDescent="0.25">
      <c r="B19" s="397"/>
    </row>
    <row r="20" spans="2:4" x14ac:dyDescent="0.25">
      <c r="B20" s="397"/>
    </row>
    <row r="21" spans="2:4" x14ac:dyDescent="0.25">
      <c r="B21" s="359"/>
    </row>
    <row r="22" spans="2:4" x14ac:dyDescent="0.25">
      <c r="B22" s="359"/>
    </row>
  </sheetData>
  <mergeCells count="1">
    <mergeCell ref="B2:D2"/>
  </mergeCells>
  <pageMargins left="0.70866141732283472" right="0.70866141732283472" top="0.74803149606299213" bottom="0.74803149606299213" header="0.31496062992125984" footer="0.31496062992125984"/>
  <pageSetup paperSize="9" scale="14" orientation="landscape" r:id="rId1"/>
  <headerFooter>
    <oddHeader>&amp;CEN
Annex XIII</oddHeader>
    <oddFooter>&amp;C&amp;P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D2D0CA-8211-41B9-9B42-927C8A73D30B}">
  <dimension ref="B2:G7"/>
  <sheetViews>
    <sheetView showGridLines="0" workbookViewId="0"/>
  </sheetViews>
  <sheetFormatPr defaultRowHeight="15" x14ac:dyDescent="0.25"/>
  <cols>
    <col min="1" max="1" width="2.140625" style="560" customWidth="1"/>
    <col min="2" max="2" width="9.140625" style="560"/>
    <col min="3" max="3" width="60.7109375" style="560" customWidth="1"/>
    <col min="4" max="7" width="15.7109375" style="560" customWidth="1"/>
    <col min="8" max="16384" width="9.140625" style="560"/>
  </cols>
  <sheetData>
    <row r="2" spans="2:7" ht="30" customHeight="1" x14ac:dyDescent="0.25">
      <c r="B2" s="683" t="s">
        <v>267</v>
      </c>
      <c r="C2" s="683"/>
      <c r="D2" s="683"/>
      <c r="E2" s="683"/>
      <c r="F2" s="683"/>
      <c r="G2" s="683"/>
    </row>
    <row r="5" spans="2:7" ht="15.75" thickBot="1" x14ac:dyDescent="0.3">
      <c r="C5" s="95"/>
      <c r="D5" s="691" t="s">
        <v>259</v>
      </c>
      <c r="E5" s="687"/>
      <c r="F5" s="691" t="s">
        <v>268</v>
      </c>
      <c r="G5" s="687"/>
    </row>
    <row r="6" spans="2:7" ht="15.75" thickBot="1" x14ac:dyDescent="0.3">
      <c r="C6" s="95"/>
      <c r="D6" s="83">
        <v>44926</v>
      </c>
      <c r="E6" s="84">
        <v>44561</v>
      </c>
      <c r="F6" s="83">
        <v>44926</v>
      </c>
      <c r="G6" s="84">
        <v>44561</v>
      </c>
    </row>
    <row r="7" spans="2:7" ht="30" customHeight="1" thickBot="1" x14ac:dyDescent="0.3">
      <c r="B7" s="85">
        <v>1</v>
      </c>
      <c r="C7" s="559" t="s">
        <v>269</v>
      </c>
      <c r="D7" s="86">
        <v>2312.6535407299998</v>
      </c>
      <c r="E7" s="87">
        <v>2600.8000000000002</v>
      </c>
      <c r="F7" s="86">
        <v>8556.8181007010007</v>
      </c>
      <c r="G7" s="87">
        <v>9622.7999999999993</v>
      </c>
    </row>
  </sheetData>
  <mergeCells count="3">
    <mergeCell ref="B2:G2"/>
    <mergeCell ref="D5:E5"/>
    <mergeCell ref="F5:G5"/>
  </mergeCells>
  <pageMargins left="0.7" right="0.7" top="0.75" bottom="0.75" header="0.3" footer="0.3"/>
  <drawing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06C833-A23C-4F8E-8A06-6370D4ECDA70}">
  <dimension ref="B2:J42"/>
  <sheetViews>
    <sheetView showGridLines="0" zoomScaleNormal="100" workbookViewId="0">
      <selection activeCell="H42" sqref="H42"/>
    </sheetView>
  </sheetViews>
  <sheetFormatPr defaultRowHeight="12" x14ac:dyDescent="0.2"/>
  <cols>
    <col min="1" max="1" width="2.140625" style="419" customWidth="1"/>
    <col min="2" max="2" width="8.5703125" style="419" customWidth="1"/>
    <col min="3" max="3" width="66.7109375" style="419" customWidth="1"/>
    <col min="4" max="8" width="18.7109375" style="419" customWidth="1"/>
    <col min="9" max="16384" width="9.140625" style="419"/>
  </cols>
  <sheetData>
    <row r="2" spans="2:10" ht="30" customHeight="1" x14ac:dyDescent="0.25">
      <c r="B2" s="683" t="s">
        <v>1152</v>
      </c>
      <c r="C2" s="685"/>
      <c r="D2" s="685"/>
      <c r="E2" s="685"/>
      <c r="F2" s="685"/>
      <c r="G2" s="685"/>
      <c r="H2" s="685"/>
      <c r="I2" s="404"/>
      <c r="J2" s="404"/>
    </row>
    <row r="3" spans="2:10" ht="15" customHeight="1" x14ac:dyDescent="0.2">
      <c r="B3" s="191"/>
      <c r="C3" s="191"/>
      <c r="D3" s="191"/>
      <c r="E3" s="191"/>
      <c r="F3" s="191"/>
      <c r="G3" s="191"/>
      <c r="H3" s="191"/>
    </row>
    <row r="4" spans="2:10" ht="24" customHeight="1" thickBot="1" x14ac:dyDescent="0.25">
      <c r="B4" s="1010"/>
      <c r="C4" s="1011"/>
      <c r="D4" s="1014" t="s">
        <v>1153</v>
      </c>
      <c r="E4" s="785"/>
      <c r="F4" s="785"/>
      <c r="G4" s="1015"/>
      <c r="H4" s="790" t="s">
        <v>1154</v>
      </c>
    </row>
    <row r="5" spans="2:10" ht="24" customHeight="1" thickBot="1" x14ac:dyDescent="0.25">
      <c r="B5" s="1012"/>
      <c r="C5" s="1013"/>
      <c r="D5" s="339" t="s">
        <v>1155</v>
      </c>
      <c r="E5" s="411" t="s">
        <v>1156</v>
      </c>
      <c r="F5" s="411" t="s">
        <v>1157</v>
      </c>
      <c r="G5" s="411" t="s">
        <v>1158</v>
      </c>
      <c r="H5" s="905"/>
    </row>
    <row r="6" spans="2:10" ht="24" customHeight="1" thickBot="1" x14ac:dyDescent="0.25">
      <c r="B6" s="1016" t="s">
        <v>1159</v>
      </c>
      <c r="C6" s="1017"/>
      <c r="D6" s="1018"/>
      <c r="E6" s="1019"/>
      <c r="F6" s="1019"/>
      <c r="G6" s="1019"/>
      <c r="H6" s="1019"/>
    </row>
    <row r="7" spans="2:10" ht="24" customHeight="1" thickBot="1" x14ac:dyDescent="0.25">
      <c r="B7" s="290">
        <v>1</v>
      </c>
      <c r="C7" s="422" t="s">
        <v>1160</v>
      </c>
      <c r="D7" s="340">
        <v>11384.106</v>
      </c>
      <c r="E7" s="340">
        <v>0</v>
      </c>
      <c r="F7" s="340">
        <v>0</v>
      </c>
      <c r="G7" s="340">
        <v>1631.5319999999999</v>
      </c>
      <c r="H7" s="340">
        <v>13015.638000000001</v>
      </c>
    </row>
    <row r="8" spans="2:10" ht="24" customHeight="1" thickBot="1" x14ac:dyDescent="0.25">
      <c r="B8" s="29">
        <v>2</v>
      </c>
      <c r="C8" s="30" t="s">
        <v>1161</v>
      </c>
      <c r="D8" s="33">
        <v>11384.106</v>
      </c>
      <c r="E8" s="33">
        <v>0</v>
      </c>
      <c r="F8" s="33">
        <v>0</v>
      </c>
      <c r="G8" s="33">
        <v>1631.5319999999999</v>
      </c>
      <c r="H8" s="33">
        <v>13015.638000000001</v>
      </c>
    </row>
    <row r="9" spans="2:10" ht="24" customHeight="1" thickBot="1" x14ac:dyDescent="0.25">
      <c r="B9" s="29">
        <v>3</v>
      </c>
      <c r="C9" s="30" t="s">
        <v>1162</v>
      </c>
      <c r="D9" s="1020"/>
      <c r="E9" s="33" t="s">
        <v>963</v>
      </c>
      <c r="F9" s="33" t="s">
        <v>963</v>
      </c>
      <c r="G9" s="33" t="s">
        <v>963</v>
      </c>
      <c r="H9" s="33" t="s">
        <v>963</v>
      </c>
    </row>
    <row r="10" spans="2:10" ht="24" customHeight="1" thickBot="1" x14ac:dyDescent="0.25">
      <c r="B10" s="290">
        <v>4</v>
      </c>
      <c r="C10" s="422" t="s">
        <v>1163</v>
      </c>
      <c r="D10" s="1021"/>
      <c r="E10" s="340">
        <v>74674.832999999999</v>
      </c>
      <c r="F10" s="340">
        <v>771.86800000000005</v>
      </c>
      <c r="G10" s="340">
        <v>8079.5640000000003</v>
      </c>
      <c r="H10" s="340">
        <v>78674.399000000005</v>
      </c>
    </row>
    <row r="11" spans="2:10" ht="24" customHeight="1" thickBot="1" x14ac:dyDescent="0.25">
      <c r="B11" s="29">
        <v>5</v>
      </c>
      <c r="C11" s="30" t="s">
        <v>586</v>
      </c>
      <c r="D11" s="1021"/>
      <c r="E11" s="33">
        <v>53822.845000000001</v>
      </c>
      <c r="F11" s="33">
        <v>33.262</v>
      </c>
      <c r="G11" s="33">
        <v>713.74400000000003</v>
      </c>
      <c r="H11" s="33">
        <v>51877.044999999998</v>
      </c>
    </row>
    <row r="12" spans="2:10" ht="24" customHeight="1" thickBot="1" x14ac:dyDescent="0.25">
      <c r="B12" s="29">
        <v>6</v>
      </c>
      <c r="C12" s="30" t="s">
        <v>587</v>
      </c>
      <c r="D12" s="1021"/>
      <c r="E12" s="33">
        <v>20851.988000000001</v>
      </c>
      <c r="F12" s="33">
        <v>738.60599999999999</v>
      </c>
      <c r="G12" s="33">
        <v>7365.8190000000004</v>
      </c>
      <c r="H12" s="33">
        <v>26797.353999999999</v>
      </c>
    </row>
    <row r="13" spans="2:10" ht="24" customHeight="1" thickBot="1" x14ac:dyDescent="0.25">
      <c r="B13" s="290">
        <v>7</v>
      </c>
      <c r="C13" s="422" t="s">
        <v>1164</v>
      </c>
      <c r="D13" s="1021"/>
      <c r="E13" s="340">
        <v>42022.809000000001</v>
      </c>
      <c r="F13" s="340">
        <v>3173.627</v>
      </c>
      <c r="G13" s="340">
        <v>12996.124</v>
      </c>
      <c r="H13" s="340">
        <v>30132.473000000002</v>
      </c>
    </row>
    <row r="14" spans="2:10" ht="24" customHeight="1" thickBot="1" x14ac:dyDescent="0.25">
      <c r="B14" s="29">
        <v>8</v>
      </c>
      <c r="C14" s="30" t="s">
        <v>1165</v>
      </c>
      <c r="D14" s="1021"/>
      <c r="E14" s="33">
        <v>4041.9140000000002</v>
      </c>
      <c r="F14" s="33">
        <v>0</v>
      </c>
      <c r="G14" s="33">
        <v>0</v>
      </c>
      <c r="H14" s="33">
        <v>2020.9570000000001</v>
      </c>
    </row>
    <row r="15" spans="2:10" ht="24" customHeight="1" thickBot="1" x14ac:dyDescent="0.25">
      <c r="B15" s="29">
        <v>9</v>
      </c>
      <c r="C15" s="30" t="s">
        <v>1166</v>
      </c>
      <c r="D15" s="1021"/>
      <c r="E15" s="33">
        <v>37980.894999999997</v>
      </c>
      <c r="F15" s="33">
        <v>3173.627</v>
      </c>
      <c r="G15" s="33">
        <v>12996.124</v>
      </c>
      <c r="H15" s="33">
        <v>28111.516</v>
      </c>
    </row>
    <row r="16" spans="2:10" ht="24" customHeight="1" thickBot="1" x14ac:dyDescent="0.25">
      <c r="B16" s="290">
        <v>10</v>
      </c>
      <c r="C16" s="422" t="s">
        <v>1167</v>
      </c>
      <c r="D16" s="1022"/>
      <c r="E16" s="340" t="s">
        <v>963</v>
      </c>
      <c r="F16" s="340" t="s">
        <v>963</v>
      </c>
      <c r="G16" s="340" t="s">
        <v>963</v>
      </c>
      <c r="H16" s="340" t="s">
        <v>963</v>
      </c>
    </row>
    <row r="17" spans="2:8" ht="24" customHeight="1" thickBot="1" x14ac:dyDescent="0.25">
      <c r="B17" s="290">
        <v>11</v>
      </c>
      <c r="C17" s="422" t="s">
        <v>1168</v>
      </c>
      <c r="D17" s="340">
        <v>2167.6219999999998</v>
      </c>
      <c r="E17" s="340">
        <v>1846.7660000000001</v>
      </c>
      <c r="F17" s="340">
        <v>0</v>
      </c>
      <c r="G17" s="340">
        <v>0</v>
      </c>
      <c r="H17" s="340">
        <v>0</v>
      </c>
    </row>
    <row r="18" spans="2:8" ht="24" customHeight="1" thickBot="1" x14ac:dyDescent="0.25">
      <c r="B18" s="29">
        <v>12</v>
      </c>
      <c r="C18" s="30" t="s">
        <v>1169</v>
      </c>
      <c r="D18" s="33">
        <v>2167.6219999999998</v>
      </c>
      <c r="E18" s="1002"/>
      <c r="F18" s="1003"/>
      <c r="G18" s="1003"/>
      <c r="H18" s="1003"/>
    </row>
    <row r="19" spans="2:8" ht="24" customHeight="1" thickBot="1" x14ac:dyDescent="0.25">
      <c r="B19" s="29">
        <v>13</v>
      </c>
      <c r="C19" s="30" t="s">
        <v>1170</v>
      </c>
      <c r="D19" s="818"/>
      <c r="E19" s="33">
        <v>1846.7660000000001</v>
      </c>
      <c r="F19" s="33">
        <v>0</v>
      </c>
      <c r="G19" s="33">
        <v>0</v>
      </c>
      <c r="H19" s="33">
        <v>0</v>
      </c>
    </row>
    <row r="20" spans="2:8" ht="24" customHeight="1" thickBot="1" x14ac:dyDescent="0.25">
      <c r="B20" s="185">
        <v>14</v>
      </c>
      <c r="C20" s="341" t="s">
        <v>1171</v>
      </c>
      <c r="D20" s="822"/>
      <c r="E20" s="1023"/>
      <c r="F20" s="1006"/>
      <c r="G20" s="1024"/>
      <c r="H20" s="301">
        <v>121822.511029281</v>
      </c>
    </row>
    <row r="21" spans="2:8" ht="24" customHeight="1" thickBot="1" x14ac:dyDescent="0.25">
      <c r="B21" s="1016" t="s">
        <v>1172</v>
      </c>
      <c r="C21" s="1017"/>
      <c r="D21" s="1025"/>
      <c r="E21" s="1026"/>
      <c r="F21" s="1026"/>
      <c r="G21" s="1026"/>
      <c r="H21" s="1026"/>
    </row>
    <row r="22" spans="2:8" ht="24" customHeight="1" thickBot="1" x14ac:dyDescent="0.25">
      <c r="B22" s="290">
        <v>15</v>
      </c>
      <c r="C22" s="422" t="s">
        <v>583</v>
      </c>
      <c r="D22" s="999"/>
      <c r="E22" s="1031"/>
      <c r="F22" s="1032"/>
      <c r="G22" s="1033"/>
      <c r="H22" s="31">
        <v>621.952</v>
      </c>
    </row>
    <row r="23" spans="2:8" ht="24" customHeight="1" thickBot="1" x14ac:dyDescent="0.25">
      <c r="B23" s="290" t="s">
        <v>1173</v>
      </c>
      <c r="C23" s="422" t="s">
        <v>1174</v>
      </c>
      <c r="D23" s="820"/>
      <c r="E23" s="340">
        <v>324.334</v>
      </c>
      <c r="F23" s="340">
        <v>332.84399999999999</v>
      </c>
      <c r="G23" s="340">
        <v>5525.9179999999997</v>
      </c>
      <c r="H23" s="340">
        <v>5255.6310000000003</v>
      </c>
    </row>
    <row r="24" spans="2:8" ht="24" customHeight="1" thickBot="1" x14ac:dyDescent="0.25">
      <c r="B24" s="290">
        <v>16</v>
      </c>
      <c r="C24" s="422" t="s">
        <v>1175</v>
      </c>
      <c r="D24" s="820"/>
      <c r="E24" s="340"/>
      <c r="F24" s="340"/>
      <c r="G24" s="340"/>
      <c r="H24" s="340"/>
    </row>
    <row r="25" spans="2:8" ht="24" customHeight="1" thickBot="1" x14ac:dyDescent="0.25">
      <c r="B25" s="290">
        <v>17</v>
      </c>
      <c r="C25" s="422" t="s">
        <v>1176</v>
      </c>
      <c r="D25" s="820"/>
      <c r="E25" s="340">
        <v>13597.583000000001</v>
      </c>
      <c r="F25" s="340">
        <v>6038.6350000000002</v>
      </c>
      <c r="G25" s="340">
        <v>88262.769</v>
      </c>
      <c r="H25" s="340">
        <v>75564.513999999996</v>
      </c>
    </row>
    <row r="26" spans="2:8" ht="24" customHeight="1" thickBot="1" x14ac:dyDescent="0.25">
      <c r="B26" s="29">
        <v>18</v>
      </c>
      <c r="C26" s="30" t="s">
        <v>1177</v>
      </c>
      <c r="D26" s="820"/>
      <c r="E26" s="33">
        <v>1198.7470000000001</v>
      </c>
      <c r="F26" s="33">
        <v>0</v>
      </c>
      <c r="G26" s="33">
        <v>0</v>
      </c>
      <c r="H26" s="33">
        <v>0</v>
      </c>
    </row>
    <row r="27" spans="2:8" ht="24" customHeight="1" thickBot="1" x14ac:dyDescent="0.25">
      <c r="B27" s="29">
        <v>19</v>
      </c>
      <c r="C27" s="30" t="s">
        <v>1178</v>
      </c>
      <c r="D27" s="820"/>
      <c r="E27" s="33">
        <v>722.79700000000003</v>
      </c>
      <c r="F27" s="33">
        <v>127.206</v>
      </c>
      <c r="G27" s="33">
        <v>1688.944</v>
      </c>
      <c r="H27" s="33">
        <v>1811.9880000000001</v>
      </c>
    </row>
    <row r="28" spans="2:8" ht="24" customHeight="1" thickBot="1" x14ac:dyDescent="0.25">
      <c r="B28" s="29">
        <v>20</v>
      </c>
      <c r="C28" s="30" t="s">
        <v>1179</v>
      </c>
      <c r="D28" s="820"/>
      <c r="E28" s="33">
        <v>8979.43</v>
      </c>
      <c r="F28" s="33">
        <v>4554.3440000000001</v>
      </c>
      <c r="G28" s="33">
        <v>43084.175999999999</v>
      </c>
      <c r="H28" s="33">
        <v>66468.184999999998</v>
      </c>
    </row>
    <row r="29" spans="2:8" ht="24" customHeight="1" thickBot="1" x14ac:dyDescent="0.25">
      <c r="B29" s="29">
        <v>21</v>
      </c>
      <c r="C29" s="30" t="s">
        <v>1180</v>
      </c>
      <c r="D29" s="820"/>
      <c r="E29" s="33">
        <v>1455.3430000000001</v>
      </c>
      <c r="F29" s="33">
        <v>1102.7909999999999</v>
      </c>
      <c r="G29" s="33">
        <v>15140.463</v>
      </c>
      <c r="H29" s="33">
        <v>34321.311000000002</v>
      </c>
    </row>
    <row r="30" spans="2:8" ht="24" customHeight="1" thickBot="1" x14ac:dyDescent="0.25">
      <c r="B30" s="29">
        <v>22</v>
      </c>
      <c r="C30" s="30" t="s">
        <v>1181</v>
      </c>
      <c r="D30" s="820"/>
      <c r="E30" s="33">
        <v>1307.5250000000001</v>
      </c>
      <c r="F30" s="33">
        <v>1346.96</v>
      </c>
      <c r="G30" s="33">
        <v>35766.373</v>
      </c>
      <c r="H30" s="33">
        <v>1307.5250000000001</v>
      </c>
    </row>
    <row r="31" spans="2:8" ht="24" customHeight="1" thickBot="1" x14ac:dyDescent="0.25">
      <c r="B31" s="29">
        <v>23</v>
      </c>
      <c r="C31" s="30" t="s">
        <v>1180</v>
      </c>
      <c r="D31" s="820"/>
      <c r="E31" s="33">
        <v>1197.442</v>
      </c>
      <c r="F31" s="33">
        <v>1225.826</v>
      </c>
      <c r="G31" s="33">
        <v>32690.317999999999</v>
      </c>
      <c r="H31" s="33">
        <v>0</v>
      </c>
    </row>
    <row r="32" spans="2:8" ht="24" customHeight="1" thickBot="1" x14ac:dyDescent="0.25">
      <c r="B32" s="29">
        <v>24</v>
      </c>
      <c r="C32" s="30" t="s">
        <v>1182</v>
      </c>
      <c r="D32" s="820"/>
      <c r="E32" s="33">
        <v>1389.085</v>
      </c>
      <c r="F32" s="33">
        <v>10.125</v>
      </c>
      <c r="G32" s="33">
        <v>7723.2749999999996</v>
      </c>
      <c r="H32" s="33">
        <v>7284.3410000000003</v>
      </c>
    </row>
    <row r="33" spans="2:8" ht="24" customHeight="1" thickBot="1" x14ac:dyDescent="0.25">
      <c r="B33" s="290">
        <v>25</v>
      </c>
      <c r="C33" s="422" t="s">
        <v>1183</v>
      </c>
      <c r="D33" s="1030"/>
      <c r="E33" s="340"/>
      <c r="F33" s="340"/>
      <c r="G33" s="340"/>
      <c r="H33" s="340"/>
    </row>
    <row r="34" spans="2:8" ht="24" customHeight="1" thickBot="1" x14ac:dyDescent="0.25">
      <c r="B34" s="290">
        <v>26</v>
      </c>
      <c r="C34" s="422" t="s">
        <v>1184</v>
      </c>
      <c r="D34" s="340"/>
      <c r="E34" s="340">
        <v>6992.3789999999999</v>
      </c>
      <c r="F34" s="340">
        <v>11.811999999999999</v>
      </c>
      <c r="G34" s="340">
        <v>6317.4923170325001</v>
      </c>
      <c r="H34" s="340">
        <v>7125.6680616792</v>
      </c>
    </row>
    <row r="35" spans="2:8" ht="24" customHeight="1" thickBot="1" x14ac:dyDescent="0.25">
      <c r="B35" s="29">
        <v>27</v>
      </c>
      <c r="C35" s="30" t="s">
        <v>1185</v>
      </c>
      <c r="D35" s="818"/>
      <c r="E35" s="703"/>
      <c r="F35" s="1034"/>
      <c r="G35" s="33"/>
      <c r="H35" s="33"/>
    </row>
    <row r="36" spans="2:8" ht="24" customHeight="1" thickBot="1" x14ac:dyDescent="0.25">
      <c r="B36" s="29">
        <v>28</v>
      </c>
      <c r="C36" s="30" t="s">
        <v>1186</v>
      </c>
      <c r="D36" s="820"/>
      <c r="E36" s="1035" t="s">
        <v>963</v>
      </c>
      <c r="F36" s="877" t="s">
        <v>963</v>
      </c>
      <c r="G36" s="1036">
        <v>238.89619263999998</v>
      </c>
      <c r="H36" s="33">
        <v>278.06599999999997</v>
      </c>
    </row>
    <row r="37" spans="2:8" ht="24" customHeight="1" thickBot="1" x14ac:dyDescent="0.25">
      <c r="B37" s="29">
        <v>29</v>
      </c>
      <c r="C37" s="30" t="s">
        <v>1187</v>
      </c>
      <c r="D37" s="820"/>
      <c r="E37" s="1037">
        <v>21.748999999999999</v>
      </c>
      <c r="F37" s="1038">
        <v>0</v>
      </c>
      <c r="G37" s="1039">
        <v>0</v>
      </c>
      <c r="H37" s="33">
        <v>21.748999999999999</v>
      </c>
    </row>
    <row r="38" spans="2:8" ht="24" customHeight="1" thickBot="1" x14ac:dyDescent="0.25">
      <c r="B38" s="29">
        <v>30</v>
      </c>
      <c r="C38" s="30" t="s">
        <v>1188</v>
      </c>
      <c r="D38" s="820"/>
      <c r="E38" s="1035">
        <v>5387.9160000000002</v>
      </c>
      <c r="F38" s="877">
        <v>0</v>
      </c>
      <c r="G38" s="1036">
        <v>0</v>
      </c>
      <c r="H38" s="33">
        <v>269.39600000000002</v>
      </c>
    </row>
    <row r="39" spans="2:8" ht="24" customHeight="1" thickBot="1" x14ac:dyDescent="0.25">
      <c r="B39" s="29">
        <v>31</v>
      </c>
      <c r="C39" s="30" t="s">
        <v>1189</v>
      </c>
      <c r="D39" s="820"/>
      <c r="E39" s="52">
        <v>1582.7139999999999</v>
      </c>
      <c r="F39" s="52">
        <v>11.811999999999999</v>
      </c>
      <c r="G39" s="52">
        <v>6295.9680374224999</v>
      </c>
      <c r="H39" s="33">
        <v>6556.4567853674998</v>
      </c>
    </row>
    <row r="40" spans="2:8" ht="24" customHeight="1" thickBot="1" x14ac:dyDescent="0.25">
      <c r="B40" s="290">
        <v>32</v>
      </c>
      <c r="C40" s="422" t="s">
        <v>1190</v>
      </c>
      <c r="D40" s="820"/>
      <c r="E40" s="340">
        <v>1601.174</v>
      </c>
      <c r="F40" s="340">
        <v>3759.5540000000001</v>
      </c>
      <c r="G40" s="340">
        <v>25791.425999999999</v>
      </c>
      <c r="H40" s="340">
        <v>1557.79</v>
      </c>
    </row>
    <row r="41" spans="2:8" ht="24" customHeight="1" thickBot="1" x14ac:dyDescent="0.25">
      <c r="B41" s="185">
        <v>33</v>
      </c>
      <c r="C41" s="341" t="s">
        <v>1191</v>
      </c>
      <c r="D41" s="1027"/>
      <c r="E41" s="688"/>
      <c r="F41" s="1028"/>
      <c r="G41" s="1029"/>
      <c r="H41" s="301">
        <v>90125.554298528892</v>
      </c>
    </row>
    <row r="42" spans="2:8" ht="24" customHeight="1" thickBot="1" x14ac:dyDescent="0.25">
      <c r="B42" s="185">
        <v>34</v>
      </c>
      <c r="C42" s="341" t="s">
        <v>1192</v>
      </c>
      <c r="D42" s="820"/>
      <c r="E42" s="688"/>
      <c r="F42" s="688"/>
      <c r="G42" s="927"/>
      <c r="H42" s="342">
        <v>1.3516977729286499</v>
      </c>
    </row>
  </sheetData>
  <mergeCells count="20">
    <mergeCell ref="D41:G42"/>
    <mergeCell ref="D22:D33"/>
    <mergeCell ref="E22:G22"/>
    <mergeCell ref="D35:D40"/>
    <mergeCell ref="E35:F35"/>
    <mergeCell ref="E36:G36"/>
    <mergeCell ref="E37:G37"/>
    <mergeCell ref="E38:G38"/>
    <mergeCell ref="D9:D16"/>
    <mergeCell ref="E18:H18"/>
    <mergeCell ref="D19:D20"/>
    <mergeCell ref="E20:G20"/>
    <mergeCell ref="B21:C21"/>
    <mergeCell ref="D21:H21"/>
    <mergeCell ref="B2:H2"/>
    <mergeCell ref="B4:C5"/>
    <mergeCell ref="D4:G4"/>
    <mergeCell ref="H4:H5"/>
    <mergeCell ref="B6:C6"/>
    <mergeCell ref="D6:H6"/>
  </mergeCells>
  <conditionalFormatting sqref="D8:H8">
    <cfRule type="cellIs" dxfId="58" priority="24" stopIfTrue="1" operator="lessThan">
      <formula>0</formula>
    </cfRule>
  </conditionalFormatting>
  <conditionalFormatting sqref="E9:H9">
    <cfRule type="cellIs" dxfId="57" priority="23" stopIfTrue="1" operator="lessThan">
      <formula>0</formula>
    </cfRule>
  </conditionalFormatting>
  <conditionalFormatting sqref="E11:H12 E14:H15">
    <cfRule type="cellIs" dxfId="56" priority="22" stopIfTrue="1" operator="lessThan">
      <formula>0</formula>
    </cfRule>
  </conditionalFormatting>
  <conditionalFormatting sqref="D18">
    <cfRule type="cellIs" dxfId="55" priority="21" stopIfTrue="1" operator="lessThan">
      <formula>0</formula>
    </cfRule>
  </conditionalFormatting>
  <conditionalFormatting sqref="E19:F19">
    <cfRule type="cellIs" dxfId="54" priority="20" stopIfTrue="1" operator="lessThan">
      <formula>0</formula>
    </cfRule>
  </conditionalFormatting>
  <conditionalFormatting sqref="H22">
    <cfRule type="cellIs" dxfId="53" priority="19" stopIfTrue="1" operator="lessThan">
      <formula>0</formula>
    </cfRule>
  </conditionalFormatting>
  <conditionalFormatting sqref="E26:H32">
    <cfRule type="cellIs" dxfId="52" priority="18" stopIfTrue="1" operator="lessThan">
      <formula>0</formula>
    </cfRule>
  </conditionalFormatting>
  <conditionalFormatting sqref="G35:H35">
    <cfRule type="cellIs" dxfId="51" priority="17" stopIfTrue="1" operator="lessThan">
      <formula>0</formula>
    </cfRule>
  </conditionalFormatting>
  <conditionalFormatting sqref="E36:E37">
    <cfRule type="cellIs" dxfId="50" priority="16" stopIfTrue="1" operator="lessThan">
      <formula>0</formula>
    </cfRule>
  </conditionalFormatting>
  <conditionalFormatting sqref="E13:H13">
    <cfRule type="cellIs" dxfId="49" priority="4" stopIfTrue="1" operator="lessThan">
      <formula>0</formula>
    </cfRule>
  </conditionalFormatting>
  <conditionalFormatting sqref="E40">
    <cfRule type="cellIs" dxfId="48" priority="15" stopIfTrue="1" operator="lessThan">
      <formula>0</formula>
    </cfRule>
  </conditionalFormatting>
  <conditionalFormatting sqref="H36:H39">
    <cfRule type="cellIs" dxfId="47" priority="14" stopIfTrue="1" operator="lessThan">
      <formula>0</formula>
    </cfRule>
  </conditionalFormatting>
  <conditionalFormatting sqref="E16:H16">
    <cfRule type="cellIs" dxfId="46" priority="5" stopIfTrue="1" operator="lessThan">
      <formula>0</formula>
    </cfRule>
  </conditionalFormatting>
  <conditionalFormatting sqref="H41:H42">
    <cfRule type="cellIs" dxfId="45" priority="13" stopIfTrue="1" operator="lessThan">
      <formula>0</formula>
    </cfRule>
  </conditionalFormatting>
  <conditionalFormatting sqref="F40:H40">
    <cfRule type="cellIs" dxfId="44" priority="12" stopIfTrue="1" operator="lessThan">
      <formula>0</formula>
    </cfRule>
  </conditionalFormatting>
  <conditionalFormatting sqref="E39:G39">
    <cfRule type="cellIs" dxfId="43" priority="11" stopIfTrue="1" operator="lessThan">
      <formula>0</formula>
    </cfRule>
  </conditionalFormatting>
  <conditionalFormatting sqref="E38">
    <cfRule type="cellIs" dxfId="42" priority="10" stopIfTrue="1" operator="lessThan">
      <formula>0</formula>
    </cfRule>
  </conditionalFormatting>
  <conditionalFormatting sqref="E33:H34">
    <cfRule type="cellIs" dxfId="41" priority="9" stopIfTrue="1" operator="lessThan">
      <formula>0</formula>
    </cfRule>
  </conditionalFormatting>
  <conditionalFormatting sqref="D34">
    <cfRule type="cellIs" dxfId="40" priority="8" stopIfTrue="1" operator="lessThan">
      <formula>0</formula>
    </cfRule>
  </conditionalFormatting>
  <conditionalFormatting sqref="E23:H25">
    <cfRule type="cellIs" dxfId="39" priority="7" stopIfTrue="1" operator="lessThan">
      <formula>0</formula>
    </cfRule>
  </conditionalFormatting>
  <conditionalFormatting sqref="D17:F17">
    <cfRule type="cellIs" dxfId="38" priority="6" stopIfTrue="1" operator="lessThan">
      <formula>0</formula>
    </cfRule>
  </conditionalFormatting>
  <conditionalFormatting sqref="E10:H10">
    <cfRule type="cellIs" dxfId="37" priority="3" stopIfTrue="1" operator="lessThan">
      <formula>0</formula>
    </cfRule>
  </conditionalFormatting>
  <conditionalFormatting sqref="D7:H7">
    <cfRule type="cellIs" dxfId="36" priority="2" stopIfTrue="1" operator="lessThan">
      <formula>0</formula>
    </cfRule>
  </conditionalFormatting>
  <conditionalFormatting sqref="H20">
    <cfRule type="cellIs" dxfId="35" priority="1" stopIfTrue="1" operator="lessThan">
      <formula>0</formula>
    </cfRule>
  </conditionalFormatting>
  <pageMargins left="0.7" right="0.7" top="0.75" bottom="0.75" header="0.3" footer="0.3"/>
  <drawing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A76882-9C8B-4F4B-A80A-2E67A579FF28}">
  <dimension ref="B2:AO15"/>
  <sheetViews>
    <sheetView showGridLines="0" topLeftCell="E1" zoomScaleNormal="100" workbookViewId="0">
      <selection activeCell="I14" sqref="I14"/>
    </sheetView>
  </sheetViews>
  <sheetFormatPr defaultRowHeight="15" x14ac:dyDescent="0.25"/>
  <cols>
    <col min="1" max="1" width="2.140625" style="404" customWidth="1"/>
    <col min="2" max="2" width="8.5703125" style="404" customWidth="1"/>
    <col min="3" max="3" width="42.85546875" style="404" customWidth="1"/>
    <col min="4" max="11" width="18.7109375" style="404" customWidth="1"/>
    <col min="12" max="16384" width="9.140625" style="404"/>
  </cols>
  <sheetData>
    <row r="2" spans="2:41" ht="30" customHeight="1" x14ac:dyDescent="0.25">
      <c r="B2" s="318"/>
      <c r="C2" s="683" t="s">
        <v>1087</v>
      </c>
      <c r="D2" s="765"/>
      <c r="E2" s="765"/>
      <c r="F2" s="765"/>
      <c r="G2" s="765"/>
      <c r="H2" s="765"/>
      <c r="I2" s="685"/>
      <c r="J2" s="685"/>
      <c r="K2" s="685"/>
    </row>
    <row r="3" spans="2:41" x14ac:dyDescent="0.25">
      <c r="B3" s="318"/>
      <c r="C3" s="319"/>
      <c r="D3" s="320"/>
      <c r="E3" s="320"/>
      <c r="F3" s="320"/>
      <c r="G3" s="320"/>
      <c r="H3" s="320"/>
      <c r="I3" s="320"/>
      <c r="J3" s="320"/>
      <c r="K3" s="318"/>
    </row>
    <row r="4" spans="2:41" x14ac:dyDescent="0.25">
      <c r="B4" s="318"/>
      <c r="C4" s="319"/>
      <c r="D4" s="320"/>
      <c r="E4" s="320"/>
      <c r="F4" s="320"/>
      <c r="G4" s="320"/>
      <c r="H4" s="320"/>
      <c r="I4" s="320"/>
      <c r="J4" s="320"/>
      <c r="K4" s="318"/>
    </row>
    <row r="5" spans="2:41" ht="33.75" customHeight="1" x14ac:dyDescent="0.25">
      <c r="B5" s="318"/>
      <c r="C5" s="321"/>
      <c r="D5" s="1040" t="s">
        <v>1088</v>
      </c>
      <c r="E5" s="1041"/>
      <c r="F5" s="1040" t="s">
        <v>1089</v>
      </c>
      <c r="G5" s="1042"/>
      <c r="H5" s="1040" t="s">
        <v>1090</v>
      </c>
      <c r="I5" s="1042"/>
      <c r="J5" s="1040" t="s">
        <v>1091</v>
      </c>
      <c r="K5" s="1042"/>
    </row>
    <row r="6" spans="2:41" ht="48" customHeight="1" thickBot="1" x14ac:dyDescent="0.3">
      <c r="B6" s="318"/>
      <c r="C6" s="322" t="s">
        <v>2024</v>
      </c>
      <c r="D6" s="424"/>
      <c r="E6" s="323" t="s">
        <v>1092</v>
      </c>
      <c r="F6" s="324"/>
      <c r="G6" s="323" t="s">
        <v>1092</v>
      </c>
      <c r="H6" s="324"/>
      <c r="I6" s="323" t="s">
        <v>1093</v>
      </c>
      <c r="J6" s="324"/>
      <c r="K6" s="323" t="s">
        <v>1093</v>
      </c>
    </row>
    <row r="7" spans="2:41" ht="24" customHeight="1" thickBot="1" x14ac:dyDescent="0.3">
      <c r="B7" s="85" t="s">
        <v>1094</v>
      </c>
      <c r="C7" s="402" t="s">
        <v>1095</v>
      </c>
      <c r="D7" s="31">
        <v>40065.031999999999</v>
      </c>
      <c r="E7" s="31">
        <v>8148.9790000000003</v>
      </c>
      <c r="F7" s="423"/>
      <c r="G7" s="423"/>
      <c r="H7" s="31">
        <v>140038.24799999999</v>
      </c>
      <c r="I7" s="31">
        <v>18124.813999999998</v>
      </c>
      <c r="J7" s="423"/>
      <c r="K7" s="423"/>
      <c r="M7" s="88"/>
      <c r="N7" s="88"/>
      <c r="O7" s="88"/>
      <c r="P7" s="88"/>
      <c r="Q7" s="88"/>
      <c r="R7" s="88"/>
      <c r="S7" s="88"/>
      <c r="T7" s="88"/>
    </row>
    <row r="8" spans="2:41" ht="24" customHeight="1" thickBot="1" x14ac:dyDescent="0.3">
      <c r="B8" s="61" t="s">
        <v>1096</v>
      </c>
      <c r="C8" s="198" t="s">
        <v>1097</v>
      </c>
      <c r="D8" s="33"/>
      <c r="E8" s="33"/>
      <c r="F8" s="33"/>
      <c r="G8" s="33"/>
      <c r="H8" s="33">
        <v>715.60199999999998</v>
      </c>
      <c r="I8" s="33">
        <v>0</v>
      </c>
      <c r="J8" s="33">
        <v>715.60199999999998</v>
      </c>
      <c r="K8" s="33">
        <v>0</v>
      </c>
      <c r="M8" s="88"/>
      <c r="N8" s="88"/>
      <c r="O8" s="88"/>
      <c r="P8" s="88"/>
      <c r="Q8" s="88"/>
      <c r="R8" s="88"/>
      <c r="S8" s="88"/>
      <c r="T8" s="88"/>
    </row>
    <row r="9" spans="2:41" ht="24" customHeight="1" thickBot="1" x14ac:dyDescent="0.3">
      <c r="B9" s="61" t="s">
        <v>1098</v>
      </c>
      <c r="C9" s="198" t="s">
        <v>1033</v>
      </c>
      <c r="D9" s="33">
        <v>2982.0639999999999</v>
      </c>
      <c r="E9" s="33">
        <v>2193.5929999999998</v>
      </c>
      <c r="F9" s="33">
        <v>2876.8449999999998</v>
      </c>
      <c r="G9" s="33">
        <v>2240.3110000000001</v>
      </c>
      <c r="H9" s="33">
        <v>11229.962</v>
      </c>
      <c r="I9" s="33">
        <v>5581.0609999999997</v>
      </c>
      <c r="J9" s="33">
        <v>10051.107</v>
      </c>
      <c r="K9" s="33">
        <v>5477.0829999999996</v>
      </c>
      <c r="M9" s="88"/>
      <c r="N9" s="88"/>
      <c r="O9" s="88"/>
      <c r="P9" s="88"/>
      <c r="Q9" s="88"/>
      <c r="R9" s="88"/>
      <c r="S9" s="88"/>
      <c r="T9" s="88"/>
      <c r="V9" s="88"/>
      <c r="W9" s="88"/>
      <c r="X9" s="88"/>
      <c r="Y9" s="88"/>
      <c r="Z9" s="88"/>
      <c r="AA9" s="88"/>
      <c r="AB9" s="88"/>
      <c r="AC9" s="88"/>
      <c r="AD9" s="88"/>
      <c r="AE9" s="88"/>
      <c r="AF9" s="88"/>
      <c r="AG9" s="88"/>
      <c r="AH9" s="88"/>
      <c r="AI9" s="88"/>
      <c r="AJ9" s="88"/>
      <c r="AK9" s="88"/>
      <c r="AL9" s="88"/>
      <c r="AM9" s="88"/>
      <c r="AN9" s="88"/>
      <c r="AO9" s="88"/>
    </row>
    <row r="10" spans="2:41" ht="24" customHeight="1" thickBot="1" x14ac:dyDescent="0.3">
      <c r="B10" s="61" t="s">
        <v>1099</v>
      </c>
      <c r="C10" s="198" t="s">
        <v>1100</v>
      </c>
      <c r="D10" s="33">
        <v>34.354999999999997</v>
      </c>
      <c r="E10" s="33">
        <v>34.354999999999997</v>
      </c>
      <c r="F10" s="33">
        <v>31.835999999999999</v>
      </c>
      <c r="G10" s="33">
        <v>31.835999999999999</v>
      </c>
      <c r="H10" s="33">
        <v>1610.9929999999999</v>
      </c>
      <c r="I10" s="33">
        <v>1605.0150000000001</v>
      </c>
      <c r="J10" s="33">
        <v>1475.0930000000001</v>
      </c>
      <c r="K10" s="33">
        <v>1468.9749999999999</v>
      </c>
      <c r="M10" s="88"/>
      <c r="N10" s="88"/>
      <c r="O10" s="88"/>
      <c r="P10" s="88"/>
      <c r="Q10" s="88"/>
      <c r="R10" s="88"/>
      <c r="S10" s="88"/>
      <c r="T10" s="88"/>
      <c r="V10" s="88"/>
      <c r="W10" s="88"/>
      <c r="X10" s="88"/>
      <c r="Y10" s="88"/>
      <c r="Z10" s="88"/>
      <c r="AA10" s="88"/>
      <c r="AB10" s="88"/>
      <c r="AC10" s="88"/>
    </row>
    <row r="11" spans="2:41" ht="24" customHeight="1" thickBot="1" x14ac:dyDescent="0.3">
      <c r="B11" s="61" t="s">
        <v>1101</v>
      </c>
      <c r="C11" s="198" t="s">
        <v>1102</v>
      </c>
      <c r="D11" s="33">
        <v>108.995</v>
      </c>
      <c r="E11" s="33">
        <v>23.273</v>
      </c>
      <c r="F11" s="33">
        <v>105.491</v>
      </c>
      <c r="G11" s="33">
        <v>22.331</v>
      </c>
      <c r="H11" s="33">
        <v>211.41399999999999</v>
      </c>
      <c r="I11" s="33">
        <v>12.45</v>
      </c>
      <c r="J11" s="33">
        <v>202.02699999999999</v>
      </c>
      <c r="K11" s="33">
        <v>13.337999999999999</v>
      </c>
      <c r="M11" s="88"/>
      <c r="N11" s="88"/>
      <c r="O11" s="88"/>
      <c r="P11" s="88"/>
      <c r="Q11" s="88"/>
      <c r="R11" s="88"/>
      <c r="S11" s="88"/>
      <c r="T11" s="88"/>
      <c r="V11" s="88"/>
      <c r="W11" s="88"/>
      <c r="X11" s="88"/>
      <c r="Y11" s="88"/>
      <c r="Z11" s="88"/>
      <c r="AA11" s="88"/>
      <c r="AB11" s="88"/>
      <c r="AC11" s="88"/>
    </row>
    <row r="12" spans="2:41" ht="24" customHeight="1" thickBot="1" x14ac:dyDescent="0.3">
      <c r="B12" s="61" t="s">
        <v>1103</v>
      </c>
      <c r="C12" s="198" t="s">
        <v>1104</v>
      </c>
      <c r="D12" s="33">
        <v>1875.877</v>
      </c>
      <c r="E12" s="33">
        <v>1846.5409999999999</v>
      </c>
      <c r="F12" s="33">
        <v>1953.059</v>
      </c>
      <c r="G12" s="33">
        <v>1923.3219999999999</v>
      </c>
      <c r="H12" s="33">
        <v>3964.431</v>
      </c>
      <c r="I12" s="33">
        <v>3392.2310000000002</v>
      </c>
      <c r="J12" s="33">
        <v>4213.1819999999998</v>
      </c>
      <c r="K12" s="33">
        <v>3670.8139999999999</v>
      </c>
      <c r="M12" s="88"/>
      <c r="N12" s="88"/>
      <c r="O12" s="88"/>
      <c r="P12" s="88"/>
      <c r="Q12" s="88"/>
      <c r="R12" s="88"/>
      <c r="S12" s="88"/>
      <c r="T12" s="88"/>
      <c r="V12" s="88"/>
      <c r="W12" s="88"/>
      <c r="X12" s="88"/>
      <c r="Y12" s="88"/>
      <c r="Z12" s="88"/>
      <c r="AA12" s="88"/>
      <c r="AB12" s="88"/>
      <c r="AC12" s="88"/>
    </row>
    <row r="13" spans="2:41" ht="24" customHeight="1" thickBot="1" x14ac:dyDescent="0.3">
      <c r="B13" s="61" t="s">
        <v>1105</v>
      </c>
      <c r="C13" s="198" t="s">
        <v>1106</v>
      </c>
      <c r="D13" s="33">
        <v>407.28399999999999</v>
      </c>
      <c r="E13" s="33">
        <v>241.108</v>
      </c>
      <c r="F13" s="33">
        <v>370.69799999999998</v>
      </c>
      <c r="G13" s="33">
        <v>223.63399999999999</v>
      </c>
      <c r="H13" s="33">
        <v>2596.3359999999998</v>
      </c>
      <c r="I13" s="33">
        <v>2010.1949999999999</v>
      </c>
      <c r="J13" s="33">
        <v>2219.9520000000002</v>
      </c>
      <c r="K13" s="33">
        <v>1837.4939999999999</v>
      </c>
      <c r="M13" s="88"/>
      <c r="N13" s="88"/>
      <c r="O13" s="88"/>
      <c r="P13" s="88"/>
      <c r="Q13" s="88"/>
      <c r="R13" s="88"/>
      <c r="S13" s="88"/>
      <c r="T13" s="88"/>
      <c r="V13" s="88"/>
      <c r="W13" s="88"/>
      <c r="X13" s="88"/>
      <c r="Y13" s="88"/>
      <c r="Z13" s="88"/>
      <c r="AA13" s="88"/>
      <c r="AB13" s="88"/>
      <c r="AC13" s="88"/>
    </row>
    <row r="14" spans="2:41" ht="24" customHeight="1" thickBot="1" x14ac:dyDescent="0.3">
      <c r="B14" s="61" t="s">
        <v>1107</v>
      </c>
      <c r="C14" s="198" t="s">
        <v>1108</v>
      </c>
      <c r="D14" s="33">
        <v>698.90200000000004</v>
      </c>
      <c r="E14" s="33">
        <v>105.944</v>
      </c>
      <c r="F14" s="33">
        <v>553.08900000000006</v>
      </c>
      <c r="G14" s="33">
        <v>93.355999999999995</v>
      </c>
      <c r="H14" s="33">
        <v>4282.3580000000002</v>
      </c>
      <c r="I14" s="33">
        <v>178.63499999999999</v>
      </c>
      <c r="J14" s="33">
        <v>3351.7260000000001</v>
      </c>
      <c r="K14" s="33">
        <v>153.79599999999999</v>
      </c>
      <c r="M14" s="88"/>
      <c r="N14" s="88"/>
      <c r="O14" s="88"/>
      <c r="P14" s="88"/>
      <c r="Q14" s="88"/>
      <c r="R14" s="88"/>
      <c r="S14" s="88"/>
      <c r="T14" s="88"/>
      <c r="V14" s="88"/>
      <c r="W14" s="88"/>
      <c r="X14" s="88"/>
      <c r="Y14" s="88"/>
      <c r="Z14" s="88"/>
      <c r="AA14" s="88"/>
      <c r="AB14" s="88"/>
      <c r="AC14" s="88"/>
    </row>
    <row r="15" spans="2:41" ht="24" customHeight="1" thickBot="1" x14ac:dyDescent="0.3">
      <c r="B15" s="61" t="s">
        <v>1109</v>
      </c>
      <c r="C15" s="198" t="s">
        <v>815</v>
      </c>
      <c r="D15" s="33">
        <v>36653.152000000002</v>
      </c>
      <c r="E15" s="33">
        <v>6015.1890000000003</v>
      </c>
      <c r="F15" s="423"/>
      <c r="G15" s="423"/>
      <c r="H15" s="33">
        <v>128092.68399999999</v>
      </c>
      <c r="I15" s="33">
        <v>0</v>
      </c>
      <c r="J15" s="423"/>
      <c r="K15" s="423"/>
      <c r="M15" s="88"/>
      <c r="N15" s="88"/>
      <c r="O15" s="88"/>
      <c r="P15" s="88"/>
      <c r="Q15" s="88"/>
      <c r="R15" s="88"/>
      <c r="S15" s="88"/>
      <c r="T15" s="88"/>
      <c r="V15" s="88"/>
      <c r="W15" s="88"/>
      <c r="X15" s="88"/>
      <c r="Y15" s="88"/>
      <c r="Z15" s="88"/>
      <c r="AA15" s="88"/>
      <c r="AB15" s="88"/>
      <c r="AC15" s="88"/>
    </row>
  </sheetData>
  <mergeCells count="5">
    <mergeCell ref="C2:K2"/>
    <mergeCell ref="D5:E5"/>
    <mergeCell ref="F5:G5"/>
    <mergeCell ref="H5:I5"/>
    <mergeCell ref="J5:K5"/>
  </mergeCells>
  <conditionalFormatting sqref="D7:K15">
    <cfRule type="cellIs" dxfId="34" priority="1" stopIfTrue="1" operator="lessThan">
      <formula>0</formula>
    </cfRule>
  </conditionalFormatting>
  <pageMargins left="0.7" right="0.7" top="0.75" bottom="0.75" header="0.3" footer="0.3"/>
  <pageSetup orientation="landscape" r:id="rId1"/>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AACCA2-E804-471A-A306-83489EC00759}">
  <dimension ref="B2:K21"/>
  <sheetViews>
    <sheetView showGridLines="0" zoomScaleNormal="100" workbookViewId="0">
      <selection activeCell="G40" sqref="G40"/>
    </sheetView>
  </sheetViews>
  <sheetFormatPr defaultRowHeight="12" x14ac:dyDescent="0.2"/>
  <cols>
    <col min="1" max="1" width="2.140625" style="419" customWidth="1"/>
    <col min="2" max="2" width="8.5703125" style="419" customWidth="1"/>
    <col min="3" max="3" width="42.85546875" style="419" customWidth="1"/>
    <col min="4" max="7" width="18.7109375" style="419" customWidth="1"/>
    <col min="8" max="16384" width="9.140625" style="419"/>
  </cols>
  <sheetData>
    <row r="2" spans="2:11" ht="30" customHeight="1" x14ac:dyDescent="0.25">
      <c r="B2" s="325"/>
      <c r="C2" s="683" t="s">
        <v>1110</v>
      </c>
      <c r="D2" s="710"/>
      <c r="E2" s="710"/>
      <c r="F2" s="710"/>
      <c r="G2" s="710"/>
      <c r="H2" s="409"/>
      <c r="I2" s="404"/>
      <c r="J2" s="404"/>
      <c r="K2" s="404"/>
    </row>
    <row r="3" spans="2:11" x14ac:dyDescent="0.2">
      <c r="B3" s="325"/>
      <c r="C3" s="326"/>
      <c r="D3" s="327"/>
      <c r="E3" s="327"/>
      <c r="F3" s="327"/>
      <c r="G3" s="327"/>
    </row>
    <row r="4" spans="2:11" x14ac:dyDescent="0.2">
      <c r="B4" s="319"/>
      <c r="C4" s="319"/>
      <c r="D4" s="320"/>
      <c r="E4" s="320"/>
      <c r="F4" s="320"/>
      <c r="G4" s="320"/>
    </row>
    <row r="5" spans="2:11" ht="24" customHeight="1" x14ac:dyDescent="0.2">
      <c r="B5" s="325"/>
      <c r="C5" s="328"/>
      <c r="D5" s="1040" t="s">
        <v>1111</v>
      </c>
      <c r="E5" s="717"/>
      <c r="F5" s="1043" t="s">
        <v>1112</v>
      </c>
      <c r="G5" s="707"/>
    </row>
    <row r="6" spans="2:11" ht="24" customHeight="1" x14ac:dyDescent="0.2">
      <c r="B6" s="325"/>
      <c r="C6" s="328"/>
      <c r="D6" s="719"/>
      <c r="E6" s="717"/>
      <c r="F6" s="1044" t="s">
        <v>1113</v>
      </c>
      <c r="G6" s="715"/>
    </row>
    <row r="7" spans="2:11" ht="60" customHeight="1" thickBot="1" x14ac:dyDescent="0.25">
      <c r="B7" s="318"/>
      <c r="C7" s="322" t="s">
        <v>2024</v>
      </c>
      <c r="D7" s="424"/>
      <c r="E7" s="323" t="s">
        <v>1092</v>
      </c>
      <c r="F7" s="324"/>
      <c r="G7" s="323" t="s">
        <v>1093</v>
      </c>
    </row>
    <row r="8" spans="2:11" ht="24" customHeight="1" thickBot="1" x14ac:dyDescent="0.25">
      <c r="B8" s="85" t="s">
        <v>1114</v>
      </c>
      <c r="C8" s="402" t="s">
        <v>2025</v>
      </c>
      <c r="D8" s="31">
        <v>750.12699999999995</v>
      </c>
      <c r="E8" s="31">
        <v>750.12699999999995</v>
      </c>
      <c r="F8" s="31">
        <v>2864.54</v>
      </c>
      <c r="G8" s="31">
        <v>1650.866</v>
      </c>
    </row>
    <row r="9" spans="2:11" ht="24" customHeight="1" thickBot="1" x14ac:dyDescent="0.25">
      <c r="B9" s="61" t="s">
        <v>1115</v>
      </c>
      <c r="C9" s="198" t="s">
        <v>1116</v>
      </c>
      <c r="D9" s="33">
        <v>0</v>
      </c>
      <c r="E9" s="33">
        <v>0</v>
      </c>
      <c r="F9" s="33">
        <v>0</v>
      </c>
      <c r="G9" s="33">
        <v>0</v>
      </c>
    </row>
    <row r="10" spans="2:11" ht="24" customHeight="1" thickBot="1" x14ac:dyDescent="0.25">
      <c r="B10" s="61" t="s">
        <v>1117</v>
      </c>
      <c r="C10" s="198" t="s">
        <v>1097</v>
      </c>
      <c r="D10" s="33">
        <v>0</v>
      </c>
      <c r="E10" s="33">
        <v>0</v>
      </c>
      <c r="F10" s="33">
        <v>0</v>
      </c>
      <c r="G10" s="33">
        <v>0</v>
      </c>
    </row>
    <row r="11" spans="2:11" ht="24" customHeight="1" thickBot="1" x14ac:dyDescent="0.25">
      <c r="B11" s="61" t="s">
        <v>1118</v>
      </c>
      <c r="C11" s="198" t="s">
        <v>1033</v>
      </c>
      <c r="D11" s="33">
        <v>750.12699999999995</v>
      </c>
      <c r="E11" s="33">
        <v>750.12699999999995</v>
      </c>
      <c r="F11" s="33">
        <v>2678.8009999999999</v>
      </c>
      <c r="G11" s="33">
        <v>1650.866</v>
      </c>
    </row>
    <row r="12" spans="2:11" ht="24" customHeight="1" thickBot="1" x14ac:dyDescent="0.25">
      <c r="B12" s="61" t="s">
        <v>1119</v>
      </c>
      <c r="C12" s="198" t="s">
        <v>1100</v>
      </c>
      <c r="D12" s="33">
        <v>0</v>
      </c>
      <c r="E12" s="33">
        <v>0</v>
      </c>
      <c r="F12" s="33">
        <v>0</v>
      </c>
      <c r="G12" s="33">
        <v>0</v>
      </c>
    </row>
    <row r="13" spans="2:11" ht="24" customHeight="1" thickBot="1" x14ac:dyDescent="0.25">
      <c r="B13" s="61" t="s">
        <v>1120</v>
      </c>
      <c r="C13" s="198" t="s">
        <v>1102</v>
      </c>
      <c r="D13" s="33">
        <v>0</v>
      </c>
      <c r="E13" s="33">
        <v>0</v>
      </c>
      <c r="F13" s="33">
        <v>67.316000000000003</v>
      </c>
      <c r="G13" s="33">
        <v>3.927</v>
      </c>
    </row>
    <row r="14" spans="2:11" ht="24" customHeight="1" thickBot="1" x14ac:dyDescent="0.25">
      <c r="B14" s="61" t="s">
        <v>1121</v>
      </c>
      <c r="C14" s="198" t="s">
        <v>1104</v>
      </c>
      <c r="D14" s="33">
        <v>750.12699999999995</v>
      </c>
      <c r="E14" s="33">
        <v>750.12699999999995</v>
      </c>
      <c r="F14" s="33">
        <v>1433.64</v>
      </c>
      <c r="G14" s="33">
        <v>1433.0119999999999</v>
      </c>
    </row>
    <row r="15" spans="2:11" ht="24" customHeight="1" thickBot="1" x14ac:dyDescent="0.25">
      <c r="B15" s="61" t="s">
        <v>1122</v>
      </c>
      <c r="C15" s="198" t="s">
        <v>1106</v>
      </c>
      <c r="D15" s="33">
        <v>0</v>
      </c>
      <c r="E15" s="33">
        <v>0</v>
      </c>
      <c r="F15" s="33">
        <v>425.81400000000002</v>
      </c>
      <c r="G15" s="33">
        <v>26.457999999999998</v>
      </c>
    </row>
    <row r="16" spans="2:11" ht="24" customHeight="1" thickBot="1" x14ac:dyDescent="0.25">
      <c r="B16" s="61" t="s">
        <v>1123</v>
      </c>
      <c r="C16" s="198" t="s">
        <v>1108</v>
      </c>
      <c r="D16" s="33">
        <v>0</v>
      </c>
      <c r="E16" s="33">
        <v>0</v>
      </c>
      <c r="F16" s="33">
        <v>714.42</v>
      </c>
      <c r="G16" s="33">
        <v>84.116</v>
      </c>
    </row>
    <row r="17" spans="2:7" ht="24" customHeight="1" thickBot="1" x14ac:dyDescent="0.25">
      <c r="B17" s="61" t="s">
        <v>1124</v>
      </c>
      <c r="C17" s="198" t="s">
        <v>1125</v>
      </c>
      <c r="D17" s="33">
        <v>0</v>
      </c>
      <c r="E17" s="33">
        <v>0</v>
      </c>
      <c r="F17" s="33">
        <v>192.255</v>
      </c>
      <c r="G17" s="33">
        <v>0</v>
      </c>
    </row>
    <row r="18" spans="2:7" ht="24" customHeight="1" thickBot="1" x14ac:dyDescent="0.25">
      <c r="B18" s="61" t="s">
        <v>1126</v>
      </c>
      <c r="C18" s="198" t="s">
        <v>1127</v>
      </c>
      <c r="D18" s="33">
        <v>0</v>
      </c>
      <c r="E18" s="33">
        <v>0</v>
      </c>
      <c r="F18" s="33">
        <v>0</v>
      </c>
      <c r="G18" s="33">
        <v>0</v>
      </c>
    </row>
    <row r="19" spans="2:7" ht="24" customHeight="1" thickBot="1" x14ac:dyDescent="0.25">
      <c r="B19" s="329" t="s">
        <v>1128</v>
      </c>
      <c r="C19" s="330" t="s">
        <v>1129</v>
      </c>
      <c r="D19" s="33">
        <v>0</v>
      </c>
      <c r="E19" s="33">
        <v>0</v>
      </c>
      <c r="F19" s="33">
        <v>460.74099999999999</v>
      </c>
      <c r="G19" s="33">
        <v>0</v>
      </c>
    </row>
    <row r="20" spans="2:7" ht="24" customHeight="1" thickBot="1" x14ac:dyDescent="0.25">
      <c r="B20" s="329">
        <v>245</v>
      </c>
      <c r="C20" s="330" t="s">
        <v>2026</v>
      </c>
      <c r="D20" s="423"/>
      <c r="E20" s="423"/>
      <c r="F20" s="31">
        <v>0</v>
      </c>
      <c r="G20" s="31">
        <v>0</v>
      </c>
    </row>
    <row r="21" spans="2:7" ht="24" customHeight="1" thickBot="1" x14ac:dyDescent="0.25">
      <c r="B21" s="329">
        <v>250</v>
      </c>
      <c r="C21" s="330" t="s">
        <v>2027</v>
      </c>
      <c r="D21" s="31">
        <v>40815.159</v>
      </c>
      <c r="E21" s="31">
        <v>8899.1059999999998</v>
      </c>
      <c r="F21" s="423"/>
      <c r="G21" s="423"/>
    </row>
  </sheetData>
  <mergeCells count="4">
    <mergeCell ref="C2:G2"/>
    <mergeCell ref="D5:E6"/>
    <mergeCell ref="F5:G5"/>
    <mergeCell ref="F6:G6"/>
  </mergeCells>
  <conditionalFormatting sqref="D3:G3">
    <cfRule type="cellIs" dxfId="33" priority="7" stopIfTrue="1" operator="lessThan">
      <formula>0</formula>
    </cfRule>
  </conditionalFormatting>
  <conditionalFormatting sqref="D9:G19">
    <cfRule type="cellIs" dxfId="32" priority="6" stopIfTrue="1" operator="lessThan">
      <formula>0</formula>
    </cfRule>
  </conditionalFormatting>
  <conditionalFormatting sqref="F20:G20">
    <cfRule type="cellIs" dxfId="31" priority="5" stopIfTrue="1" operator="lessThan">
      <formula>0</formula>
    </cfRule>
  </conditionalFormatting>
  <conditionalFormatting sqref="D21:E21">
    <cfRule type="cellIs" dxfId="30" priority="4" stopIfTrue="1" operator="lessThan">
      <formula>0</formula>
    </cfRule>
  </conditionalFormatting>
  <conditionalFormatting sqref="D8:G8">
    <cfRule type="cellIs" dxfId="29" priority="3" stopIfTrue="1" operator="lessThan">
      <formula>0</formula>
    </cfRule>
  </conditionalFormatting>
  <conditionalFormatting sqref="D20:E20">
    <cfRule type="cellIs" dxfId="28" priority="2" stopIfTrue="1" operator="lessThan">
      <formula>0</formula>
    </cfRule>
  </conditionalFormatting>
  <conditionalFormatting sqref="F21:G21">
    <cfRule type="cellIs" dxfId="27" priority="1" stopIfTrue="1" operator="lessThan">
      <formula>0</formula>
    </cfRule>
  </conditionalFormatting>
  <pageMargins left="0.7" right="0.7" top="0.75" bottom="0.75" header="0.3" footer="0.3"/>
  <pageSetup orientation="portrait" r:id="rId1"/>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185757-4684-4EA9-B4A2-F9C8CF987109}">
  <dimension ref="B2:G14"/>
  <sheetViews>
    <sheetView showGridLines="0" zoomScaleNormal="100" workbookViewId="0">
      <selection activeCell="D31" sqref="D31"/>
    </sheetView>
  </sheetViews>
  <sheetFormatPr defaultRowHeight="15" x14ac:dyDescent="0.25"/>
  <cols>
    <col min="1" max="1" width="2.140625" style="404" customWidth="1"/>
    <col min="2" max="2" width="8.5703125" style="404" customWidth="1"/>
    <col min="3" max="3" width="38.5703125" style="404" customWidth="1"/>
    <col min="4" max="5" width="25.7109375" style="404" customWidth="1"/>
    <col min="6" max="16384" width="9.140625" style="404"/>
  </cols>
  <sheetData>
    <row r="2" spans="2:7" ht="30" customHeight="1" x14ac:dyDescent="0.25">
      <c r="B2" s="683" t="s">
        <v>1130</v>
      </c>
      <c r="C2" s="685"/>
      <c r="D2" s="685"/>
      <c r="E2" s="685"/>
    </row>
    <row r="3" spans="2:7" x14ac:dyDescent="0.25">
      <c r="B3" s="331"/>
      <c r="D3" s="1045"/>
      <c r="E3" s="1046"/>
    </row>
    <row r="4" spans="2:7" ht="64.5" customHeight="1" thickBot="1" x14ac:dyDescent="0.3">
      <c r="C4" s="332" t="s">
        <v>2028</v>
      </c>
      <c r="D4" s="64" t="s">
        <v>1131</v>
      </c>
      <c r="E4" s="64" t="s">
        <v>1132</v>
      </c>
    </row>
    <row r="5" spans="2:7" ht="24" customHeight="1" thickBot="1" x14ac:dyDescent="0.3">
      <c r="B5" s="30" t="s">
        <v>1094</v>
      </c>
      <c r="C5" s="30" t="s">
        <v>1133</v>
      </c>
      <c r="D5" s="33">
        <v>28661.608622714532</v>
      </c>
      <c r="E5" s="33">
        <v>36730.430782426512</v>
      </c>
      <c r="F5" s="88"/>
      <c r="G5" s="88"/>
    </row>
    <row r="6" spans="2:7" ht="24" customHeight="1" thickBot="1" x14ac:dyDescent="0.3">
      <c r="B6" s="551" t="s">
        <v>2029</v>
      </c>
      <c r="C6" s="30" t="s">
        <v>806</v>
      </c>
      <c r="D6" s="33">
        <v>5581.5267122869482</v>
      </c>
      <c r="E6" s="33">
        <v>6660.6115960769203</v>
      </c>
      <c r="F6" s="88"/>
      <c r="G6" s="88"/>
    </row>
    <row r="7" spans="2:7" ht="24" customHeight="1" thickBot="1" x14ac:dyDescent="0.3">
      <c r="B7" s="30" t="s">
        <v>1098</v>
      </c>
      <c r="C7" s="30" t="s">
        <v>2030</v>
      </c>
      <c r="D7" s="33">
        <v>17063.747603999996</v>
      </c>
      <c r="E7" s="33">
        <v>22177.82909857923</v>
      </c>
      <c r="F7" s="88"/>
      <c r="G7" s="88"/>
    </row>
    <row r="8" spans="2:7" ht="24" customHeight="1" thickBot="1" x14ac:dyDescent="0.3">
      <c r="B8" s="30" t="s">
        <v>1099</v>
      </c>
      <c r="C8" s="552" t="s">
        <v>2031</v>
      </c>
      <c r="D8" s="33">
        <v>983.96094767500017</v>
      </c>
      <c r="E8" s="33">
        <v>1070.1046822598692</v>
      </c>
      <c r="F8" s="88"/>
      <c r="G8" s="88"/>
    </row>
    <row r="9" spans="2:7" ht="24" customHeight="1" thickBot="1" x14ac:dyDescent="0.3">
      <c r="B9" s="30" t="s">
        <v>1103</v>
      </c>
      <c r="C9" s="552" t="s">
        <v>2032</v>
      </c>
      <c r="D9" s="33">
        <v>16079.786656324999</v>
      </c>
      <c r="E9" s="33">
        <v>21107.724416319361</v>
      </c>
      <c r="F9" s="88"/>
      <c r="G9" s="88"/>
    </row>
    <row r="10" spans="2:7" ht="15.75" thickBot="1" x14ac:dyDescent="0.3">
      <c r="B10" s="30" t="s">
        <v>1105</v>
      </c>
      <c r="C10" s="553" t="s">
        <v>2033</v>
      </c>
      <c r="D10" s="554">
        <v>15353.404399499999</v>
      </c>
      <c r="E10" s="554">
        <v>20013.714495283901</v>
      </c>
      <c r="F10" s="88"/>
      <c r="G10" s="88"/>
    </row>
    <row r="11" spans="2:7" ht="15.75" thickBot="1" x14ac:dyDescent="0.3">
      <c r="B11" s="30" t="s">
        <v>1107</v>
      </c>
      <c r="C11" s="30" t="s">
        <v>1134</v>
      </c>
      <c r="D11" s="33">
        <v>6053.8902790000293</v>
      </c>
      <c r="E11" s="33">
        <v>7523.8046238951629</v>
      </c>
      <c r="F11" s="88"/>
      <c r="G11" s="88"/>
    </row>
    <row r="12" spans="2:7" ht="15.75" thickBot="1" x14ac:dyDescent="0.3">
      <c r="B12" s="30" t="s">
        <v>2034</v>
      </c>
      <c r="C12" s="552" t="s">
        <v>2035</v>
      </c>
      <c r="D12" s="33">
        <v>6029.7016134999994</v>
      </c>
      <c r="E12" s="33">
        <v>7496.1747687076304</v>
      </c>
      <c r="F12" s="88"/>
      <c r="G12" s="88"/>
    </row>
    <row r="13" spans="2:7" ht="15.75" thickBot="1" x14ac:dyDescent="0.3">
      <c r="B13" s="30" t="s">
        <v>1109</v>
      </c>
      <c r="C13" s="30" t="s">
        <v>2036</v>
      </c>
      <c r="D13" s="33">
        <v>2617.6284111766563</v>
      </c>
      <c r="E13" s="33">
        <v>4321.9069102577605</v>
      </c>
      <c r="F13" s="88"/>
      <c r="G13" s="88"/>
    </row>
    <row r="14" spans="2:7" ht="15.75" thickBot="1" x14ac:dyDescent="0.3">
      <c r="B14" s="142" t="s">
        <v>1119</v>
      </c>
      <c r="C14" s="142" t="s">
        <v>2037</v>
      </c>
      <c r="D14" s="31">
        <v>31279.237033891186</v>
      </c>
      <c r="E14" s="31">
        <v>41162.901539960018</v>
      </c>
      <c r="F14" s="88"/>
      <c r="G14" s="88"/>
    </row>
  </sheetData>
  <mergeCells count="2">
    <mergeCell ref="B2:E2"/>
    <mergeCell ref="D3:E3"/>
  </mergeCells>
  <conditionalFormatting sqref="D7:E9">
    <cfRule type="cellIs" dxfId="26" priority="2" stopIfTrue="1" operator="lessThan">
      <formula>0</formula>
    </cfRule>
  </conditionalFormatting>
  <conditionalFormatting sqref="D5:E5">
    <cfRule type="cellIs" dxfId="25" priority="4" stopIfTrue="1" operator="lessThan">
      <formula>0</formula>
    </cfRule>
  </conditionalFormatting>
  <conditionalFormatting sqref="D6:E6">
    <cfRule type="cellIs" dxfId="24" priority="3" stopIfTrue="1" operator="lessThan">
      <formula>0</formula>
    </cfRule>
  </conditionalFormatting>
  <conditionalFormatting sqref="D10:E14">
    <cfRule type="cellIs" dxfId="23" priority="1" stopIfTrue="1" operator="lessThan">
      <formula>0</formula>
    </cfRule>
  </conditionalFormatting>
  <pageMargins left="0.7" right="0.7" top="0.75" bottom="0.75" header="0.3" footer="0.3"/>
  <pageSetup orientation="portrait" r:id="rId1"/>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7FE762-3B21-45F3-9BC3-0B1361AE2CA9}">
  <dimension ref="B2:H17"/>
  <sheetViews>
    <sheetView showGridLines="0" workbookViewId="0"/>
  </sheetViews>
  <sheetFormatPr defaultRowHeight="14.25" x14ac:dyDescent="0.2"/>
  <cols>
    <col min="1" max="1" width="2.140625" style="408" customWidth="1"/>
    <col min="2" max="2" width="8.5703125" style="408" customWidth="1"/>
    <col min="3" max="3" width="42.85546875" style="408" customWidth="1"/>
    <col min="4" max="8" width="15.7109375" style="408" customWidth="1"/>
    <col min="9" max="16384" width="9.140625" style="408"/>
  </cols>
  <sheetData>
    <row r="2" spans="2:8" ht="30" customHeight="1" x14ac:dyDescent="0.25">
      <c r="B2" s="683" t="s">
        <v>630</v>
      </c>
      <c r="C2" s="685"/>
      <c r="D2" s="685"/>
      <c r="E2" s="685"/>
      <c r="F2" s="685"/>
      <c r="G2" s="685"/>
      <c r="H2" s="685"/>
    </row>
    <row r="3" spans="2:8" x14ac:dyDescent="0.2">
      <c r="B3" s="193"/>
      <c r="C3" s="193"/>
      <c r="D3" s="193"/>
      <c r="E3" s="193"/>
      <c r="F3" s="193"/>
      <c r="G3" s="193"/>
      <c r="H3" s="193"/>
    </row>
    <row r="4" spans="2:8" ht="27" customHeight="1" x14ac:dyDescent="0.2">
      <c r="C4" s="193"/>
      <c r="D4" s="193"/>
      <c r="E4" s="193"/>
      <c r="F4" s="193"/>
      <c r="G4" s="193"/>
      <c r="H4" s="121">
        <v>44926</v>
      </c>
    </row>
    <row r="5" spans="2:8" ht="24.75" customHeight="1" x14ac:dyDescent="0.2">
      <c r="B5" s="194"/>
      <c r="C5" s="195"/>
      <c r="D5" s="1047" t="s">
        <v>631</v>
      </c>
      <c r="E5" s="1047"/>
      <c r="F5" s="1048"/>
      <c r="G5" s="1049" t="s">
        <v>474</v>
      </c>
      <c r="H5" s="1051" t="s">
        <v>268</v>
      </c>
    </row>
    <row r="6" spans="2:8" ht="24.75" customHeight="1" thickBot="1" x14ac:dyDescent="0.25">
      <c r="B6" s="196"/>
      <c r="C6" s="197"/>
      <c r="D6" s="146" t="s">
        <v>632</v>
      </c>
      <c r="E6" s="147" t="s">
        <v>633</v>
      </c>
      <c r="F6" s="147" t="s">
        <v>634</v>
      </c>
      <c r="G6" s="1050"/>
      <c r="H6" s="1050"/>
    </row>
    <row r="7" spans="2:8" ht="24.75" customHeight="1" thickBot="1" x14ac:dyDescent="0.25">
      <c r="B7" s="85">
        <v>1</v>
      </c>
      <c r="C7" s="402" t="s">
        <v>635</v>
      </c>
      <c r="D7" s="33"/>
      <c r="E7" s="33"/>
      <c r="F7" s="33"/>
      <c r="G7" s="33"/>
      <c r="H7" s="33"/>
    </row>
    <row r="8" spans="2:8" ht="24.75" customHeight="1" thickBot="1" x14ac:dyDescent="0.25">
      <c r="B8" s="85">
        <v>2</v>
      </c>
      <c r="C8" s="402" t="s">
        <v>636</v>
      </c>
      <c r="D8" s="33">
        <v>2054.29</v>
      </c>
      <c r="E8" s="33">
        <v>2150.15</v>
      </c>
      <c r="F8" s="33">
        <v>2399.1</v>
      </c>
      <c r="G8" s="33"/>
      <c r="H8" s="33"/>
    </row>
    <row r="9" spans="2:8" ht="24.75" customHeight="1" thickBot="1" x14ac:dyDescent="0.25">
      <c r="B9" s="61">
        <v>3</v>
      </c>
      <c r="C9" s="198" t="s">
        <v>637</v>
      </c>
      <c r="D9" s="33">
        <v>2054.29</v>
      </c>
      <c r="E9" s="33">
        <v>2150.15</v>
      </c>
      <c r="F9" s="199">
        <v>2399.1</v>
      </c>
      <c r="G9" s="199">
        <v>293.39999999999998</v>
      </c>
      <c r="H9" s="199">
        <v>3667.46</v>
      </c>
    </row>
    <row r="10" spans="2:8" ht="24.75" customHeight="1" thickBot="1" x14ac:dyDescent="0.25">
      <c r="B10" s="61">
        <v>4</v>
      </c>
      <c r="C10" s="198" t="s">
        <v>638</v>
      </c>
      <c r="D10" s="33"/>
      <c r="E10" s="33"/>
      <c r="F10" s="199"/>
      <c r="G10" s="200"/>
      <c r="H10" s="201"/>
    </row>
    <row r="11" spans="2:8" ht="24.75" customHeight="1" thickBot="1" x14ac:dyDescent="0.25">
      <c r="B11" s="85">
        <v>5</v>
      </c>
      <c r="C11" s="402" t="s">
        <v>639</v>
      </c>
      <c r="D11" s="33"/>
      <c r="E11" s="33"/>
      <c r="F11" s="33"/>
      <c r="G11" s="33"/>
      <c r="H11" s="33"/>
    </row>
    <row r="16" spans="2:8" x14ac:dyDescent="0.2">
      <c r="D16" s="59"/>
      <c r="E16" s="59"/>
      <c r="F16" s="59"/>
    </row>
    <row r="17" spans="4:8" x14ac:dyDescent="0.2">
      <c r="D17" s="59"/>
      <c r="E17" s="59"/>
      <c r="F17" s="59"/>
      <c r="G17" s="59"/>
      <c r="H17" s="59"/>
    </row>
  </sheetData>
  <mergeCells count="4">
    <mergeCell ref="B2:H2"/>
    <mergeCell ref="D5:F5"/>
    <mergeCell ref="G5:G6"/>
    <mergeCell ref="H5:H6"/>
  </mergeCells>
  <pageMargins left="0.7" right="0.7" top="0.75" bottom="0.75" header="0.3" footer="0.3"/>
  <drawing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BC97A5-AA64-4E53-856E-AEE815B16607}">
  <dimension ref="B2:R25"/>
  <sheetViews>
    <sheetView showGridLines="0" zoomScale="110" zoomScaleNormal="110" workbookViewId="0">
      <selection activeCell="C5" sqref="C5:D5"/>
    </sheetView>
  </sheetViews>
  <sheetFormatPr defaultRowHeight="15" x14ac:dyDescent="0.25"/>
  <cols>
    <col min="1" max="1" width="2.140625" style="636" customWidth="1"/>
    <col min="2" max="2" width="8.5703125" style="636" customWidth="1"/>
    <col min="3" max="3" width="14.28515625" style="636" customWidth="1"/>
    <col min="4" max="4" width="28.5703125" style="636" customWidth="1"/>
    <col min="5" max="8" width="15.7109375" style="636" customWidth="1"/>
    <col min="9" max="16384" width="9.140625" style="636"/>
  </cols>
  <sheetData>
    <row r="2" spans="2:18" ht="30" customHeight="1" x14ac:dyDescent="0.25">
      <c r="B2" s="642"/>
      <c r="C2" s="683" t="s">
        <v>2121</v>
      </c>
      <c r="D2" s="765"/>
      <c r="E2" s="765"/>
      <c r="F2" s="765"/>
      <c r="G2" s="765"/>
      <c r="H2" s="765"/>
      <c r="I2" s="637"/>
      <c r="J2" s="637"/>
      <c r="K2" s="637"/>
      <c r="L2" s="637"/>
      <c r="M2" s="637"/>
      <c r="N2" s="637"/>
      <c r="O2" s="637"/>
      <c r="P2" s="637"/>
      <c r="Q2" s="637"/>
      <c r="R2" s="637"/>
    </row>
    <row r="3" spans="2:18" ht="15.75" customHeight="1" x14ac:dyDescent="0.25">
      <c r="B3" s="642"/>
      <c r="C3" s="637"/>
      <c r="D3" s="640"/>
      <c r="E3" s="640"/>
      <c r="F3" s="640"/>
      <c r="G3" s="640"/>
      <c r="H3" s="640"/>
      <c r="I3" s="637"/>
      <c r="J3" s="637"/>
      <c r="K3" s="637"/>
      <c r="L3" s="637"/>
      <c r="M3" s="637"/>
      <c r="N3" s="637"/>
      <c r="O3" s="637"/>
      <c r="P3" s="637"/>
      <c r="Q3" s="637"/>
      <c r="R3" s="637"/>
    </row>
    <row r="4" spans="2:18" ht="27" customHeight="1" x14ac:dyDescent="0.25">
      <c r="B4" s="642"/>
      <c r="C4" s="642"/>
      <c r="D4" s="642"/>
      <c r="E4" s="642"/>
      <c r="F4" s="642"/>
      <c r="G4" s="642"/>
      <c r="H4" s="121"/>
    </row>
    <row r="5" spans="2:18" ht="39" thickBot="1" x14ac:dyDescent="0.3">
      <c r="B5" s="642"/>
      <c r="C5" s="1052" t="s">
        <v>2122</v>
      </c>
      <c r="D5" s="1053"/>
      <c r="E5" s="638" t="s">
        <v>2123</v>
      </c>
      <c r="F5" s="638" t="s">
        <v>2124</v>
      </c>
      <c r="G5" s="638" t="s">
        <v>2125</v>
      </c>
      <c r="H5" s="638" t="s">
        <v>2126</v>
      </c>
    </row>
    <row r="6" spans="2:18" ht="15.75" customHeight="1" thickBot="1" x14ac:dyDescent="0.3">
      <c r="B6" s="85">
        <v>1</v>
      </c>
      <c r="C6" s="1054" t="s">
        <v>2127</v>
      </c>
      <c r="D6" s="635" t="s">
        <v>2128</v>
      </c>
      <c r="E6" s="643">
        <v>11</v>
      </c>
      <c r="F6" s="644">
        <v>5</v>
      </c>
      <c r="G6" s="644">
        <v>50</v>
      </c>
      <c r="H6" s="645">
        <v>173</v>
      </c>
    </row>
    <row r="7" spans="2:18" ht="15.75" thickBot="1" x14ac:dyDescent="0.3">
      <c r="B7" s="85">
        <v>2</v>
      </c>
      <c r="C7" s="1055"/>
      <c r="D7" s="635" t="s">
        <v>2129</v>
      </c>
      <c r="E7" s="646">
        <v>1145700</v>
      </c>
      <c r="F7" s="647">
        <v>3550932</v>
      </c>
      <c r="G7" s="647">
        <v>13199447</v>
      </c>
      <c r="H7" s="648">
        <v>28447730</v>
      </c>
    </row>
    <row r="8" spans="2:18" ht="15.75" thickBot="1" x14ac:dyDescent="0.3">
      <c r="B8" s="61">
        <v>3</v>
      </c>
      <c r="C8" s="1055"/>
      <c r="D8" s="198" t="s">
        <v>2130</v>
      </c>
      <c r="E8" s="143">
        <v>1145700</v>
      </c>
      <c r="F8" s="143">
        <v>2645000</v>
      </c>
      <c r="G8" s="143">
        <v>10648613</v>
      </c>
      <c r="H8" s="143">
        <v>22906167</v>
      </c>
    </row>
    <row r="9" spans="2:18" ht="24.75" thickBot="1" x14ac:dyDescent="0.3">
      <c r="B9" s="61" t="s">
        <v>2131</v>
      </c>
      <c r="C9" s="1055"/>
      <c r="D9" s="198" t="s">
        <v>2132</v>
      </c>
      <c r="E9" s="31"/>
      <c r="F9" s="31"/>
      <c r="G9" s="31"/>
      <c r="H9" s="31"/>
    </row>
    <row r="10" spans="2:18" ht="36.75" thickBot="1" x14ac:dyDescent="0.3">
      <c r="B10" s="61">
        <v>5</v>
      </c>
      <c r="C10" s="1055"/>
      <c r="D10" s="198" t="s">
        <v>2133</v>
      </c>
      <c r="E10" s="31"/>
      <c r="F10" s="31"/>
      <c r="G10" s="31"/>
      <c r="H10" s="31"/>
    </row>
    <row r="11" spans="2:18" ht="15.75" thickBot="1" x14ac:dyDescent="0.3">
      <c r="B11" s="61" t="s">
        <v>2134</v>
      </c>
      <c r="C11" s="1055"/>
      <c r="D11" s="198" t="s">
        <v>2135</v>
      </c>
      <c r="E11" s="31"/>
      <c r="F11" s="31"/>
      <c r="G11" s="31"/>
      <c r="H11" s="31"/>
    </row>
    <row r="12" spans="2:18" ht="15.75" thickBot="1" x14ac:dyDescent="0.3">
      <c r="B12" s="61">
        <v>7</v>
      </c>
      <c r="C12" s="1056"/>
      <c r="D12" s="198" t="s">
        <v>2136</v>
      </c>
      <c r="E12" s="36"/>
      <c r="F12" s="36">
        <v>905932</v>
      </c>
      <c r="G12" s="36">
        <v>2550834</v>
      </c>
      <c r="H12" s="36">
        <v>5541563</v>
      </c>
    </row>
    <row r="13" spans="2:18" ht="15.75" customHeight="1" thickBot="1" x14ac:dyDescent="0.3">
      <c r="B13" s="85">
        <v>9</v>
      </c>
      <c r="C13" s="1054" t="s">
        <v>2137</v>
      </c>
      <c r="D13" s="635" t="s">
        <v>2128</v>
      </c>
      <c r="E13" s="41"/>
      <c r="F13" s="41">
        <v>5</v>
      </c>
      <c r="G13" s="41">
        <v>50</v>
      </c>
      <c r="H13" s="41">
        <v>173</v>
      </c>
    </row>
    <row r="14" spans="2:18" ht="15.75" thickBot="1" x14ac:dyDescent="0.3">
      <c r="B14" s="85">
        <v>10</v>
      </c>
      <c r="C14" s="1055"/>
      <c r="D14" s="635" t="s">
        <v>2138</v>
      </c>
      <c r="E14" s="41"/>
      <c r="F14" s="41">
        <v>1036164</v>
      </c>
      <c r="G14" s="41">
        <v>2697194</v>
      </c>
      <c r="H14" s="41">
        <v>5328910</v>
      </c>
    </row>
    <row r="15" spans="2:18" ht="15.75" thickBot="1" x14ac:dyDescent="0.3">
      <c r="B15" s="61">
        <v>11</v>
      </c>
      <c r="C15" s="1055"/>
      <c r="D15" s="198" t="s">
        <v>2130</v>
      </c>
      <c r="E15" s="143"/>
      <c r="F15" s="143">
        <v>518082</v>
      </c>
      <c r="G15" s="143">
        <v>590224</v>
      </c>
      <c r="H15" s="143">
        <v>700010.5</v>
      </c>
    </row>
    <row r="16" spans="2:18" ht="15.75" thickBot="1" x14ac:dyDescent="0.3">
      <c r="B16" s="61">
        <v>12</v>
      </c>
      <c r="C16" s="1055"/>
      <c r="D16" s="198" t="s">
        <v>2139</v>
      </c>
      <c r="E16" s="31"/>
      <c r="F16" s="31">
        <v>274502</v>
      </c>
      <c r="G16" s="31">
        <v>293020</v>
      </c>
      <c r="H16" s="31">
        <v>38053.4</v>
      </c>
    </row>
    <row r="17" spans="2:8" ht="24.75" thickBot="1" x14ac:dyDescent="0.3">
      <c r="B17" s="61" t="s">
        <v>2140</v>
      </c>
      <c r="C17" s="1055"/>
      <c r="D17" s="198" t="s">
        <v>2132</v>
      </c>
      <c r="E17" s="31"/>
      <c r="F17" s="31"/>
      <c r="G17" s="31"/>
      <c r="H17" s="31"/>
    </row>
    <row r="18" spans="2:8" ht="15.75" thickBot="1" x14ac:dyDescent="0.3">
      <c r="B18" s="61" t="s">
        <v>2141</v>
      </c>
      <c r="C18" s="1055"/>
      <c r="D18" s="198" t="s">
        <v>2139</v>
      </c>
      <c r="E18" s="31"/>
      <c r="F18" s="31"/>
      <c r="G18" s="31"/>
      <c r="H18" s="31"/>
    </row>
    <row r="19" spans="2:8" ht="36.75" thickBot="1" x14ac:dyDescent="0.3">
      <c r="B19" s="61" t="s">
        <v>2142</v>
      </c>
      <c r="C19" s="1055"/>
      <c r="D19" s="198" t="s">
        <v>2133</v>
      </c>
      <c r="E19" s="31"/>
      <c r="F19" s="31">
        <v>518082</v>
      </c>
      <c r="G19" s="31">
        <v>2106970</v>
      </c>
      <c r="H19" s="31">
        <v>4628899.5</v>
      </c>
    </row>
    <row r="20" spans="2:8" ht="15.75" thickBot="1" x14ac:dyDescent="0.3">
      <c r="B20" s="61" t="s">
        <v>2143</v>
      </c>
      <c r="C20" s="1055"/>
      <c r="D20" s="198" t="s">
        <v>2139</v>
      </c>
      <c r="E20" s="31"/>
      <c r="F20" s="31">
        <v>274502</v>
      </c>
      <c r="G20" s="31">
        <v>293020</v>
      </c>
      <c r="H20" s="31">
        <v>38053.4</v>
      </c>
    </row>
    <row r="21" spans="2:8" ht="15.75" thickBot="1" x14ac:dyDescent="0.3">
      <c r="B21" s="61" t="s">
        <v>2144</v>
      </c>
      <c r="C21" s="1055"/>
      <c r="D21" s="198" t="s">
        <v>2135</v>
      </c>
      <c r="E21" s="31"/>
      <c r="F21" s="31"/>
      <c r="G21" s="31"/>
      <c r="H21" s="31"/>
    </row>
    <row r="22" spans="2:8" ht="15.75" thickBot="1" x14ac:dyDescent="0.3">
      <c r="B22" s="61" t="s">
        <v>2145</v>
      </c>
      <c r="C22" s="1055"/>
      <c r="D22" s="198" t="s">
        <v>2139</v>
      </c>
      <c r="E22" s="31"/>
      <c r="F22" s="31"/>
      <c r="G22" s="31"/>
      <c r="H22" s="31"/>
    </row>
    <row r="23" spans="2:8" ht="15.75" thickBot="1" x14ac:dyDescent="0.3">
      <c r="B23" s="61">
        <v>15</v>
      </c>
      <c r="C23" s="1055"/>
      <c r="D23" s="198" t="s">
        <v>2136</v>
      </c>
      <c r="E23" s="31"/>
      <c r="F23" s="31"/>
      <c r="G23" s="31"/>
      <c r="H23" s="31"/>
    </row>
    <row r="24" spans="2:8" ht="15.75" thickBot="1" x14ac:dyDescent="0.3">
      <c r="B24" s="61">
        <v>16</v>
      </c>
      <c r="C24" s="1056"/>
      <c r="D24" s="198" t="s">
        <v>2139</v>
      </c>
      <c r="E24" s="36"/>
      <c r="F24" s="36"/>
      <c r="G24" s="36"/>
      <c r="H24" s="36"/>
    </row>
    <row r="25" spans="2:8" ht="15.75" thickBot="1" x14ac:dyDescent="0.3">
      <c r="B25" s="85">
        <v>17</v>
      </c>
      <c r="C25" s="1057" t="s">
        <v>2146</v>
      </c>
      <c r="D25" s="1058"/>
      <c r="E25" s="649">
        <v>1145700</v>
      </c>
      <c r="F25" s="650">
        <v>4587096</v>
      </c>
      <c r="G25" s="650">
        <v>15896641</v>
      </c>
      <c r="H25" s="650">
        <v>33776640</v>
      </c>
    </row>
  </sheetData>
  <mergeCells count="5">
    <mergeCell ref="C2:H2"/>
    <mergeCell ref="C5:D5"/>
    <mergeCell ref="C6:C12"/>
    <mergeCell ref="C13:C24"/>
    <mergeCell ref="C25:D25"/>
  </mergeCells>
  <pageMargins left="0.7" right="0.7" top="0.75" bottom="0.75" header="0.3" footer="0.3"/>
  <pageSetup orientation="portrait" r:id="rId1"/>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3FF525-E050-4D58-8161-6F71D404B23F}">
  <dimension ref="B2:G19"/>
  <sheetViews>
    <sheetView showGridLines="0" topLeftCell="B1" workbookViewId="0">
      <selection activeCell="F27" sqref="F27"/>
    </sheetView>
  </sheetViews>
  <sheetFormatPr defaultRowHeight="14.25" x14ac:dyDescent="0.2"/>
  <cols>
    <col min="1" max="1" width="2.140625" style="639" customWidth="1"/>
    <col min="2" max="2" width="8.5703125" style="639" customWidth="1"/>
    <col min="3" max="3" width="60" style="639" customWidth="1"/>
    <col min="4" max="7" width="15.7109375" style="639" customWidth="1"/>
    <col min="8" max="16384" width="9.140625" style="639"/>
  </cols>
  <sheetData>
    <row r="2" spans="2:7" ht="30" customHeight="1" x14ac:dyDescent="0.2">
      <c r="B2" s="642"/>
      <c r="C2" s="683" t="s">
        <v>2148</v>
      </c>
      <c r="D2" s="765"/>
      <c r="E2" s="765"/>
      <c r="F2" s="765"/>
      <c r="G2" s="765"/>
    </row>
    <row r="3" spans="2:7" x14ac:dyDescent="0.2">
      <c r="B3" s="642"/>
      <c r="C3" s="642"/>
      <c r="D3" s="642"/>
      <c r="E3" s="642"/>
      <c r="F3" s="642"/>
      <c r="G3" s="642"/>
    </row>
    <row r="4" spans="2:7" ht="27" customHeight="1" x14ac:dyDescent="0.2">
      <c r="B4" s="642"/>
      <c r="C4" s="642"/>
      <c r="D4" s="642"/>
      <c r="E4" s="642"/>
      <c r="F4" s="642"/>
      <c r="G4" s="121"/>
    </row>
    <row r="5" spans="2:7" ht="39" customHeight="1" x14ac:dyDescent="0.2">
      <c r="B5" s="642"/>
      <c r="C5" s="652" t="s">
        <v>2122</v>
      </c>
      <c r="D5" s="147" t="s">
        <v>2123</v>
      </c>
      <c r="E5" s="147" t="s">
        <v>2124</v>
      </c>
      <c r="F5" s="147" t="s">
        <v>2125</v>
      </c>
      <c r="G5" s="147" t="s">
        <v>2126</v>
      </c>
    </row>
    <row r="6" spans="2:7" ht="24.75" customHeight="1" thickBot="1" x14ac:dyDescent="0.25">
      <c r="B6" s="653"/>
      <c r="C6" s="654" t="s">
        <v>2149</v>
      </c>
      <c r="D6" s="655"/>
      <c r="E6" s="655"/>
      <c r="F6" s="655"/>
      <c r="G6" s="655"/>
    </row>
    <row r="7" spans="2:7" ht="24.75" customHeight="1" thickBot="1" x14ac:dyDescent="0.25">
      <c r="B7" s="85">
        <v>1</v>
      </c>
      <c r="C7" s="635" t="s">
        <v>2150</v>
      </c>
      <c r="D7" s="646"/>
      <c r="E7" s="647"/>
      <c r="F7" s="647"/>
      <c r="G7" s="648"/>
    </row>
    <row r="8" spans="2:7" ht="24.75" customHeight="1" thickBot="1" x14ac:dyDescent="0.25">
      <c r="B8" s="85">
        <v>2</v>
      </c>
      <c r="C8" s="635" t="s">
        <v>2151</v>
      </c>
      <c r="D8" s="646"/>
      <c r="E8" s="647"/>
      <c r="F8" s="647"/>
      <c r="G8" s="648"/>
    </row>
    <row r="9" spans="2:7" ht="24.75" customHeight="1" thickBot="1" x14ac:dyDescent="0.25">
      <c r="B9" s="61">
        <v>3</v>
      </c>
      <c r="C9" s="198" t="s">
        <v>2152</v>
      </c>
      <c r="D9" s="143"/>
      <c r="E9" s="143"/>
      <c r="F9" s="143"/>
      <c r="G9" s="143"/>
    </row>
    <row r="10" spans="2:7" ht="24.75" customHeight="1" thickBot="1" x14ac:dyDescent="0.25">
      <c r="B10" s="656"/>
      <c r="C10" s="1059" t="s">
        <v>2153</v>
      </c>
      <c r="D10" s="1060"/>
      <c r="E10" s="1060"/>
      <c r="F10" s="1060"/>
      <c r="G10" s="1060"/>
    </row>
    <row r="11" spans="2:7" ht="24.75" customHeight="1" thickBot="1" x14ac:dyDescent="0.25">
      <c r="B11" s="85">
        <v>4</v>
      </c>
      <c r="C11" s="635" t="s">
        <v>2154</v>
      </c>
      <c r="D11" s="646"/>
      <c r="E11" s="647"/>
      <c r="F11" s="647"/>
      <c r="G11" s="648"/>
    </row>
    <row r="12" spans="2:7" ht="24.75" customHeight="1" thickBot="1" x14ac:dyDescent="0.25">
      <c r="B12" s="85">
        <v>5</v>
      </c>
      <c r="C12" s="635" t="s">
        <v>2155</v>
      </c>
      <c r="D12" s="646"/>
      <c r="E12" s="647"/>
      <c r="F12" s="647"/>
      <c r="G12" s="648"/>
    </row>
    <row r="13" spans="2:7" ht="24.75" customHeight="1" thickBot="1" x14ac:dyDescent="0.25">
      <c r="B13" s="657"/>
      <c r="C13" s="1061" t="s">
        <v>2156</v>
      </c>
      <c r="D13" s="1062"/>
      <c r="E13" s="1062"/>
      <c r="F13" s="1062"/>
      <c r="G13" s="1062"/>
    </row>
    <row r="14" spans="2:7" ht="24.75" customHeight="1" thickBot="1" x14ac:dyDescent="0.25">
      <c r="B14" s="85">
        <v>6</v>
      </c>
      <c r="C14" s="635" t="s">
        <v>2157</v>
      </c>
      <c r="D14" s="646"/>
      <c r="E14" s="647"/>
      <c r="F14" s="647">
        <v>1</v>
      </c>
      <c r="G14" s="648">
        <v>1</v>
      </c>
    </row>
    <row r="15" spans="2:7" ht="24.75" customHeight="1" thickBot="1" x14ac:dyDescent="0.25">
      <c r="B15" s="85">
        <v>7</v>
      </c>
      <c r="C15" s="635" t="s">
        <v>2158</v>
      </c>
      <c r="D15" s="646"/>
      <c r="E15" s="647"/>
      <c r="F15" s="647">
        <v>113759.11</v>
      </c>
      <c r="G15" s="648">
        <v>392977.03</v>
      </c>
    </row>
    <row r="16" spans="2:7" ht="24.75" customHeight="1" thickBot="1" x14ac:dyDescent="0.25">
      <c r="B16" s="61">
        <v>8</v>
      </c>
      <c r="C16" s="198" t="s">
        <v>2159</v>
      </c>
      <c r="D16" s="143"/>
      <c r="E16" s="143"/>
      <c r="F16" s="143">
        <v>113759.11</v>
      </c>
      <c r="G16" s="143">
        <v>392977.03</v>
      </c>
    </row>
    <row r="17" spans="2:7" ht="24.75" customHeight="1" thickBot="1" x14ac:dyDescent="0.25">
      <c r="B17" s="61">
        <v>9</v>
      </c>
      <c r="C17" s="198" t="s">
        <v>2160</v>
      </c>
      <c r="D17" s="31"/>
      <c r="E17" s="31"/>
      <c r="F17" s="31"/>
      <c r="G17" s="31"/>
    </row>
    <row r="18" spans="2:7" ht="24.75" customHeight="1" thickBot="1" x14ac:dyDescent="0.25">
      <c r="B18" s="61">
        <v>10</v>
      </c>
      <c r="C18" s="198" t="s">
        <v>2161</v>
      </c>
      <c r="D18" s="31"/>
      <c r="E18" s="31"/>
      <c r="F18" s="31"/>
      <c r="G18" s="31"/>
    </row>
    <row r="19" spans="2:7" ht="24.75" customHeight="1" thickBot="1" x14ac:dyDescent="0.25">
      <c r="B19" s="61">
        <v>11</v>
      </c>
      <c r="C19" s="198" t="s">
        <v>2162</v>
      </c>
      <c r="D19" s="31"/>
      <c r="E19" s="31"/>
      <c r="F19" s="31"/>
      <c r="G19" s="31"/>
    </row>
  </sheetData>
  <mergeCells count="3">
    <mergeCell ref="C2:G2"/>
    <mergeCell ref="C10:G10"/>
    <mergeCell ref="C13:G13"/>
  </mergeCells>
  <pageMargins left="0.7" right="0.7" top="0.75" bottom="0.75" header="0.3" footer="0.3"/>
  <drawing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FF8A47-E3C2-4588-B522-5A6BB2622436}">
  <dimension ref="A1:K30"/>
  <sheetViews>
    <sheetView showGridLines="0" zoomScaleNormal="100" workbookViewId="0">
      <selection activeCell="E25" sqref="E25"/>
    </sheetView>
  </sheetViews>
  <sheetFormatPr defaultRowHeight="15" x14ac:dyDescent="0.25"/>
  <cols>
    <col min="1" max="1" width="2.140625" style="636" customWidth="1"/>
    <col min="2" max="2" width="8.5703125" style="636" customWidth="1"/>
    <col min="3" max="3" width="48.5703125" style="636" customWidth="1"/>
    <col min="4" max="11" width="18.7109375" style="636" customWidth="1"/>
    <col min="12" max="16384" width="9.140625" style="636"/>
  </cols>
  <sheetData>
    <row r="1" spans="1:11" x14ac:dyDescent="0.25">
      <c r="A1" s="639"/>
      <c r="B1" s="639"/>
      <c r="C1" s="639"/>
      <c r="D1" s="639"/>
      <c r="E1" s="639"/>
      <c r="F1" s="639"/>
      <c r="G1" s="639"/>
      <c r="H1" s="639"/>
      <c r="I1" s="639"/>
      <c r="J1" s="639"/>
      <c r="K1" s="639"/>
    </row>
    <row r="2" spans="1:11" ht="30" customHeight="1" x14ac:dyDescent="0.25">
      <c r="A2" s="639"/>
      <c r="B2" s="642"/>
      <c r="C2" s="683" t="s">
        <v>2164</v>
      </c>
      <c r="D2" s="765"/>
      <c r="E2" s="765"/>
      <c r="F2" s="765"/>
      <c r="G2" s="765"/>
      <c r="H2" s="765"/>
      <c r="I2" s="685"/>
      <c r="J2" s="685"/>
      <c r="K2" s="685"/>
    </row>
    <row r="3" spans="1:11" x14ac:dyDescent="0.25">
      <c r="A3" s="639"/>
      <c r="B3" s="642"/>
      <c r="C3" s="659"/>
      <c r="D3" s="659"/>
      <c r="E3" s="659"/>
      <c r="F3" s="659"/>
      <c r="G3" s="659"/>
      <c r="H3" s="659"/>
      <c r="I3" s="660"/>
      <c r="J3" s="659"/>
      <c r="K3" s="642"/>
    </row>
    <row r="4" spans="1:11" ht="27" customHeight="1" x14ac:dyDescent="0.25">
      <c r="A4" s="639"/>
      <c r="B4" s="642"/>
      <c r="C4" s="642"/>
      <c r="D4" s="642"/>
      <c r="E4" s="659"/>
      <c r="F4" s="659"/>
      <c r="G4" s="659"/>
      <c r="H4" s="659"/>
      <c r="I4" s="660"/>
      <c r="J4" s="642"/>
      <c r="K4" s="121"/>
    </row>
    <row r="5" spans="1:11" ht="165" customHeight="1" thickBot="1" x14ac:dyDescent="0.3">
      <c r="A5" s="639"/>
      <c r="B5" s="642"/>
      <c r="C5" s="661" t="s">
        <v>2122</v>
      </c>
      <c r="D5" s="662" t="s">
        <v>2165</v>
      </c>
      <c r="E5" s="147" t="s">
        <v>2166</v>
      </c>
      <c r="F5" s="147" t="s">
        <v>2167</v>
      </c>
      <c r="G5" s="662" t="s">
        <v>2168</v>
      </c>
      <c r="H5" s="662" t="s">
        <v>2169</v>
      </c>
      <c r="I5" s="662" t="s">
        <v>2170</v>
      </c>
      <c r="J5" s="662" t="s">
        <v>2171</v>
      </c>
      <c r="K5" s="662" t="s">
        <v>2172</v>
      </c>
    </row>
    <row r="6" spans="1:11" ht="24.75" customHeight="1" thickBot="1" x14ac:dyDescent="0.3">
      <c r="A6" s="639"/>
      <c r="B6" s="61">
        <v>1</v>
      </c>
      <c r="C6" s="654" t="s">
        <v>2123</v>
      </c>
      <c r="D6" s="655"/>
      <c r="E6" s="655"/>
      <c r="F6" s="655"/>
      <c r="G6" s="655"/>
      <c r="H6" s="655"/>
      <c r="I6" s="655"/>
      <c r="J6" s="655"/>
      <c r="K6" s="655"/>
    </row>
    <row r="7" spans="1:11" ht="24.75" customHeight="1" thickBot="1" x14ac:dyDescent="0.3">
      <c r="A7" s="639"/>
      <c r="B7" s="61">
        <v>2</v>
      </c>
      <c r="C7" s="198" t="s">
        <v>2173</v>
      </c>
      <c r="D7" s="31"/>
      <c r="E7" s="31"/>
      <c r="F7" s="31"/>
      <c r="G7" s="31"/>
      <c r="H7" s="31"/>
      <c r="I7" s="31"/>
      <c r="J7" s="31"/>
      <c r="K7" s="31"/>
    </row>
    <row r="8" spans="1:11" ht="24.75" customHeight="1" thickBot="1" x14ac:dyDescent="0.3">
      <c r="A8" s="639"/>
      <c r="B8" s="61">
        <v>3</v>
      </c>
      <c r="C8" s="198" t="s">
        <v>2174</v>
      </c>
      <c r="D8" s="31"/>
      <c r="E8" s="31"/>
      <c r="F8" s="31"/>
      <c r="G8" s="31"/>
      <c r="H8" s="31"/>
      <c r="I8" s="31"/>
      <c r="J8" s="31"/>
      <c r="K8" s="31"/>
    </row>
    <row r="9" spans="1:11" ht="24.75" customHeight="1" thickBot="1" x14ac:dyDescent="0.3">
      <c r="A9" s="639"/>
      <c r="B9" s="61">
        <v>4</v>
      </c>
      <c r="C9" s="198" t="s">
        <v>2175</v>
      </c>
      <c r="D9" s="31"/>
      <c r="E9" s="31"/>
      <c r="F9" s="31"/>
      <c r="G9" s="31"/>
      <c r="H9" s="31"/>
      <c r="I9" s="31"/>
      <c r="J9" s="31"/>
      <c r="K9" s="31"/>
    </row>
    <row r="10" spans="1:11" ht="24.75" customHeight="1" thickBot="1" x14ac:dyDescent="0.3">
      <c r="A10" s="639"/>
      <c r="B10" s="61">
        <v>5</v>
      </c>
      <c r="C10" s="198" t="s">
        <v>2176</v>
      </c>
      <c r="D10" s="31"/>
      <c r="E10" s="31"/>
      <c r="F10" s="31"/>
      <c r="G10" s="31"/>
      <c r="H10" s="31"/>
      <c r="I10" s="31"/>
      <c r="J10" s="31"/>
      <c r="K10" s="31"/>
    </row>
    <row r="11" spans="1:11" ht="24.75" customHeight="1" thickBot="1" x14ac:dyDescent="0.3">
      <c r="A11" s="639"/>
      <c r="B11" s="61">
        <v>6</v>
      </c>
      <c r="C11" s="198" t="s">
        <v>2177</v>
      </c>
      <c r="D11" s="31"/>
      <c r="E11" s="31"/>
      <c r="F11" s="31"/>
      <c r="G11" s="31"/>
      <c r="H11" s="31"/>
      <c r="I11" s="31"/>
      <c r="J11" s="31"/>
      <c r="K11" s="31"/>
    </row>
    <row r="12" spans="1:11" ht="24.75" customHeight="1" thickBot="1" x14ac:dyDescent="0.3">
      <c r="A12" s="639"/>
      <c r="B12" s="61">
        <v>7</v>
      </c>
      <c r="C12" s="654" t="s">
        <v>2178</v>
      </c>
      <c r="D12" s="655"/>
      <c r="E12" s="655"/>
      <c r="F12" s="655"/>
      <c r="G12" s="655"/>
      <c r="H12" s="655"/>
      <c r="I12" s="655"/>
      <c r="J12" s="655"/>
      <c r="K12" s="655"/>
    </row>
    <row r="13" spans="1:11" ht="24.75" customHeight="1" thickBot="1" x14ac:dyDescent="0.3">
      <c r="A13" s="639"/>
      <c r="B13" s="61">
        <v>8</v>
      </c>
      <c r="C13" s="198" t="s">
        <v>2173</v>
      </c>
      <c r="D13" s="31">
        <v>848994</v>
      </c>
      <c r="E13" s="31">
        <v>203781</v>
      </c>
      <c r="F13" s="31">
        <v>645213</v>
      </c>
      <c r="G13" s="31"/>
      <c r="H13" s="31"/>
      <c r="I13" s="31"/>
      <c r="J13" s="31"/>
      <c r="K13" s="31"/>
    </row>
    <row r="14" spans="1:11" ht="24.75" customHeight="1" thickBot="1" x14ac:dyDescent="0.3">
      <c r="A14" s="639"/>
      <c r="B14" s="61">
        <v>9</v>
      </c>
      <c r="C14" s="198" t="s">
        <v>2174</v>
      </c>
      <c r="D14" s="31"/>
      <c r="E14" s="31"/>
      <c r="F14" s="31"/>
      <c r="G14" s="31"/>
      <c r="H14" s="31"/>
      <c r="I14" s="31"/>
      <c r="J14" s="31"/>
      <c r="K14" s="31"/>
    </row>
    <row r="15" spans="1:11" ht="24.75" customHeight="1" thickBot="1" x14ac:dyDescent="0.3">
      <c r="A15" s="639"/>
      <c r="B15" s="61">
        <v>10</v>
      </c>
      <c r="C15" s="198" t="s">
        <v>2175</v>
      </c>
      <c r="D15" s="31">
        <v>1368898</v>
      </c>
      <c r="E15" s="31">
        <v>328463</v>
      </c>
      <c r="F15" s="31">
        <v>1040435</v>
      </c>
      <c r="G15" s="31"/>
      <c r="H15" s="31"/>
      <c r="I15" s="31"/>
      <c r="J15" s="31"/>
      <c r="K15" s="31"/>
    </row>
    <row r="16" spans="1:11" ht="24.75" customHeight="1" thickBot="1" x14ac:dyDescent="0.3">
      <c r="A16" s="639"/>
      <c r="B16" s="61">
        <v>11</v>
      </c>
      <c r="C16" s="198" t="s">
        <v>2176</v>
      </c>
      <c r="D16" s="31"/>
      <c r="E16" s="31"/>
      <c r="F16" s="31"/>
      <c r="G16" s="31"/>
      <c r="H16" s="31"/>
      <c r="I16" s="31"/>
      <c r="J16" s="31"/>
      <c r="K16" s="31"/>
    </row>
    <row r="17" spans="1:11" ht="24.75" customHeight="1" thickBot="1" x14ac:dyDescent="0.3">
      <c r="A17" s="639"/>
      <c r="B17" s="61">
        <v>12</v>
      </c>
      <c r="C17" s="198" t="s">
        <v>2177</v>
      </c>
      <c r="D17" s="31"/>
      <c r="E17" s="31"/>
      <c r="F17" s="31"/>
      <c r="G17" s="31"/>
      <c r="H17" s="31"/>
      <c r="I17" s="31"/>
      <c r="J17" s="31"/>
      <c r="K17" s="31"/>
    </row>
    <row r="18" spans="1:11" ht="24.75" customHeight="1" thickBot="1" x14ac:dyDescent="0.3">
      <c r="A18" s="639"/>
      <c r="B18" s="61">
        <v>13</v>
      </c>
      <c r="C18" s="654" t="s">
        <v>2125</v>
      </c>
      <c r="D18" s="655"/>
      <c r="E18" s="655"/>
      <c r="F18" s="655"/>
      <c r="G18" s="655"/>
      <c r="H18" s="655"/>
      <c r="I18" s="655"/>
      <c r="J18" s="655"/>
      <c r="K18" s="655"/>
    </row>
    <row r="19" spans="1:11" ht="24.75" customHeight="1" thickBot="1" x14ac:dyDescent="0.3">
      <c r="A19" s="639"/>
      <c r="B19" s="61">
        <v>14</v>
      </c>
      <c r="C19" s="198" t="s">
        <v>2173</v>
      </c>
      <c r="D19" s="31"/>
      <c r="E19" s="31"/>
      <c r="F19" s="31"/>
      <c r="G19" s="31"/>
      <c r="H19" s="31"/>
      <c r="I19" s="31"/>
      <c r="J19" s="31"/>
      <c r="K19" s="31"/>
    </row>
    <row r="20" spans="1:11" ht="24.75" customHeight="1" thickBot="1" x14ac:dyDescent="0.3">
      <c r="A20" s="639"/>
      <c r="B20" s="61">
        <v>15</v>
      </c>
      <c r="C20" s="198" t="s">
        <v>2179</v>
      </c>
      <c r="D20" s="31"/>
      <c r="E20" s="31"/>
      <c r="F20" s="31"/>
      <c r="G20" s="31"/>
      <c r="H20" s="31"/>
      <c r="I20" s="31"/>
      <c r="J20" s="31"/>
      <c r="K20" s="31"/>
    </row>
    <row r="21" spans="1:11" ht="24.75" customHeight="1" thickBot="1" x14ac:dyDescent="0.3">
      <c r="A21" s="639"/>
      <c r="B21" s="61">
        <v>16</v>
      </c>
      <c r="C21" s="198" t="s">
        <v>2175</v>
      </c>
      <c r="D21" s="31"/>
      <c r="E21" s="31"/>
      <c r="F21" s="31"/>
      <c r="G21" s="31"/>
      <c r="H21" s="31"/>
      <c r="I21" s="31"/>
      <c r="J21" s="31"/>
      <c r="K21" s="31"/>
    </row>
    <row r="22" spans="1:11" ht="24.75" customHeight="1" thickBot="1" x14ac:dyDescent="0.3">
      <c r="A22" s="639"/>
      <c r="B22" s="61">
        <v>17</v>
      </c>
      <c r="C22" s="198" t="s">
        <v>2176</v>
      </c>
      <c r="D22" s="31"/>
      <c r="E22" s="31"/>
      <c r="F22" s="31"/>
      <c r="G22" s="31"/>
      <c r="H22" s="31"/>
      <c r="I22" s="31"/>
      <c r="J22" s="31"/>
      <c r="K22" s="31"/>
    </row>
    <row r="23" spans="1:11" ht="24.75" customHeight="1" thickBot="1" x14ac:dyDescent="0.3">
      <c r="A23" s="639"/>
      <c r="B23" s="61">
        <v>18</v>
      </c>
      <c r="C23" s="198" t="s">
        <v>2177</v>
      </c>
      <c r="D23" s="31"/>
      <c r="E23" s="31"/>
      <c r="F23" s="31"/>
      <c r="G23" s="31"/>
      <c r="H23" s="31"/>
      <c r="I23" s="31"/>
      <c r="J23" s="31"/>
      <c r="K23" s="31"/>
    </row>
    <row r="24" spans="1:11" ht="24.75" customHeight="1" thickBot="1" x14ac:dyDescent="0.3">
      <c r="A24" s="639"/>
      <c r="B24" s="61">
        <v>19</v>
      </c>
      <c r="C24" s="198" t="s">
        <v>2126</v>
      </c>
      <c r="D24" s="31"/>
      <c r="E24" s="31"/>
      <c r="F24" s="31"/>
      <c r="G24" s="31"/>
      <c r="H24" s="31"/>
      <c r="I24" s="31"/>
      <c r="J24" s="31"/>
      <c r="K24" s="31"/>
    </row>
    <row r="25" spans="1:11" ht="24.75" customHeight="1" thickBot="1" x14ac:dyDescent="0.3">
      <c r="A25" s="639"/>
      <c r="B25" s="61">
        <v>20</v>
      </c>
      <c r="C25" s="198" t="s">
        <v>2173</v>
      </c>
      <c r="D25" s="31"/>
      <c r="E25" s="31"/>
      <c r="F25" s="31"/>
      <c r="G25" s="31"/>
      <c r="H25" s="31"/>
      <c r="I25" s="31"/>
      <c r="J25" s="31"/>
      <c r="K25" s="31"/>
    </row>
    <row r="26" spans="1:11" ht="24.75" customHeight="1" thickBot="1" x14ac:dyDescent="0.3">
      <c r="A26" s="639"/>
      <c r="B26" s="61">
        <v>21</v>
      </c>
      <c r="C26" s="198" t="s">
        <v>2179</v>
      </c>
      <c r="D26" s="31"/>
      <c r="E26" s="31"/>
      <c r="F26" s="31"/>
      <c r="G26" s="31"/>
      <c r="H26" s="31"/>
      <c r="I26" s="31"/>
      <c r="J26" s="31"/>
      <c r="K26" s="31"/>
    </row>
    <row r="27" spans="1:11" ht="24.75" customHeight="1" thickBot="1" x14ac:dyDescent="0.3">
      <c r="A27" s="639"/>
      <c r="B27" s="61">
        <v>22</v>
      </c>
      <c r="C27" s="198" t="s">
        <v>2175</v>
      </c>
      <c r="D27" s="31"/>
      <c r="E27" s="31"/>
      <c r="F27" s="31"/>
      <c r="G27" s="31"/>
      <c r="H27" s="31"/>
      <c r="I27" s="31"/>
      <c r="J27" s="31"/>
      <c r="K27" s="31"/>
    </row>
    <row r="28" spans="1:11" ht="24.75" customHeight="1" thickBot="1" x14ac:dyDescent="0.3">
      <c r="A28" s="639"/>
      <c r="B28" s="61">
        <v>23</v>
      </c>
      <c r="C28" s="198" t="s">
        <v>2176</v>
      </c>
      <c r="D28" s="31"/>
      <c r="E28" s="31"/>
      <c r="F28" s="31"/>
      <c r="G28" s="31"/>
      <c r="H28" s="31"/>
      <c r="I28" s="31"/>
      <c r="J28" s="31"/>
      <c r="K28" s="31"/>
    </row>
    <row r="29" spans="1:11" ht="24.75" customHeight="1" thickBot="1" x14ac:dyDescent="0.3">
      <c r="A29" s="639"/>
      <c r="B29" s="61">
        <v>24</v>
      </c>
      <c r="C29" s="198" t="s">
        <v>2177</v>
      </c>
      <c r="D29" s="31"/>
      <c r="E29" s="31"/>
      <c r="F29" s="31"/>
      <c r="G29" s="31"/>
      <c r="H29" s="31"/>
      <c r="I29" s="31"/>
      <c r="J29" s="31"/>
      <c r="K29" s="31"/>
    </row>
    <row r="30" spans="1:11" ht="24.75" customHeight="1" thickBot="1" x14ac:dyDescent="0.3">
      <c r="A30" s="639"/>
      <c r="B30" s="85">
        <v>25</v>
      </c>
      <c r="C30" s="663" t="s">
        <v>2180</v>
      </c>
      <c r="D30" s="664">
        <v>2217892</v>
      </c>
      <c r="E30" s="664">
        <v>532244</v>
      </c>
      <c r="F30" s="664">
        <v>1685648</v>
      </c>
      <c r="G30" s="664"/>
      <c r="H30" s="664"/>
      <c r="I30" s="664"/>
      <c r="J30" s="664"/>
      <c r="K30" s="664"/>
    </row>
  </sheetData>
  <mergeCells count="1">
    <mergeCell ref="C2:K2"/>
  </mergeCells>
  <pageMargins left="0.7" right="0.7" top="0.75" bottom="0.75" header="0.3" footer="0.3"/>
  <drawing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5367A3-B004-4D6F-9CE2-7B4D16A66A62}">
  <dimension ref="B2:G17"/>
  <sheetViews>
    <sheetView showGridLines="0" workbookViewId="0">
      <selection activeCell="G4" sqref="G4"/>
    </sheetView>
  </sheetViews>
  <sheetFormatPr defaultRowHeight="15" x14ac:dyDescent="0.25"/>
  <cols>
    <col min="1" max="1" width="2.140625" style="636" customWidth="1"/>
    <col min="2" max="2" width="8.5703125" style="636" customWidth="1"/>
    <col min="3" max="3" width="25.7109375" style="636" customWidth="1"/>
    <col min="4" max="4" width="15.7109375" style="636" customWidth="1"/>
    <col min="5" max="16384" width="9.140625" style="636"/>
  </cols>
  <sheetData>
    <row r="2" spans="2:7" ht="30" customHeight="1" x14ac:dyDescent="0.25">
      <c r="B2" s="683" t="s">
        <v>2182</v>
      </c>
      <c r="C2" s="710"/>
      <c r="D2" s="710"/>
      <c r="E2" s="640"/>
      <c r="F2" s="640"/>
      <c r="G2" s="640"/>
    </row>
    <row r="3" spans="2:7" x14ac:dyDescent="0.25">
      <c r="B3" s="665"/>
    </row>
    <row r="4" spans="2:7" ht="27" customHeight="1" x14ac:dyDescent="0.25">
      <c r="D4" s="121"/>
      <c r="F4" s="636" t="s">
        <v>2183</v>
      </c>
    </row>
    <row r="5" spans="2:7" ht="64.5" thickBot="1" x14ac:dyDescent="0.3">
      <c r="C5" s="666"/>
      <c r="D5" s="147" t="s">
        <v>2184</v>
      </c>
    </row>
    <row r="6" spans="2:7" ht="15.75" thickBot="1" x14ac:dyDescent="0.3">
      <c r="B6" s="61">
        <v>1</v>
      </c>
      <c r="C6" s="198" t="s">
        <v>2185</v>
      </c>
      <c r="D6" s="667">
        <v>1</v>
      </c>
    </row>
    <row r="7" spans="2:7" ht="15.75" thickBot="1" x14ac:dyDescent="0.3">
      <c r="B7" s="61">
        <v>2</v>
      </c>
      <c r="C7" s="198" t="s">
        <v>2186</v>
      </c>
      <c r="D7" s="31"/>
    </row>
    <row r="8" spans="2:7" ht="15.75" thickBot="1" x14ac:dyDescent="0.3">
      <c r="B8" s="61">
        <v>3</v>
      </c>
      <c r="C8" s="198" t="s">
        <v>2187</v>
      </c>
      <c r="D8" s="31"/>
    </row>
    <row r="9" spans="2:7" ht="15.75" thickBot="1" x14ac:dyDescent="0.3">
      <c r="B9" s="61">
        <v>4</v>
      </c>
      <c r="C9" s="198" t="s">
        <v>2188</v>
      </c>
      <c r="D9" s="31"/>
    </row>
    <row r="10" spans="2:7" ht="15.75" thickBot="1" x14ac:dyDescent="0.3">
      <c r="B10" s="61">
        <v>5</v>
      </c>
      <c r="C10" s="198" t="s">
        <v>2189</v>
      </c>
      <c r="D10" s="31"/>
    </row>
    <row r="11" spans="2:7" ht="15.75" thickBot="1" x14ac:dyDescent="0.3">
      <c r="B11" s="61">
        <v>6</v>
      </c>
      <c r="C11" s="198" t="s">
        <v>2190</v>
      </c>
      <c r="D11" s="31"/>
    </row>
    <row r="12" spans="2:7" ht="15.75" thickBot="1" x14ac:dyDescent="0.3">
      <c r="B12" s="61">
        <v>7</v>
      </c>
      <c r="C12" s="198" t="s">
        <v>2191</v>
      </c>
      <c r="D12" s="31"/>
    </row>
    <row r="13" spans="2:7" ht="15.75" thickBot="1" x14ac:dyDescent="0.3">
      <c r="B13" s="61">
        <v>8</v>
      </c>
      <c r="C13" s="198" t="s">
        <v>2192</v>
      </c>
      <c r="D13" s="31"/>
    </row>
    <row r="14" spans="2:7" ht="15.75" thickBot="1" x14ac:dyDescent="0.3">
      <c r="B14" s="61">
        <v>9</v>
      </c>
      <c r="C14" s="198" t="s">
        <v>2193</v>
      </c>
      <c r="D14" s="31"/>
    </row>
    <row r="15" spans="2:7" ht="15.75" thickBot="1" x14ac:dyDescent="0.3">
      <c r="B15" s="61">
        <v>10</v>
      </c>
      <c r="C15" s="198" t="s">
        <v>2194</v>
      </c>
      <c r="D15" s="31"/>
    </row>
    <row r="16" spans="2:7" ht="15.75" thickBot="1" x14ac:dyDescent="0.3">
      <c r="B16" s="61">
        <v>11</v>
      </c>
      <c r="C16" s="198" t="s">
        <v>2195</v>
      </c>
      <c r="D16" s="31"/>
    </row>
    <row r="17" spans="2:4" ht="36.75" thickBot="1" x14ac:dyDescent="0.3">
      <c r="B17" s="61" t="s">
        <v>2196</v>
      </c>
      <c r="C17" s="198" t="s">
        <v>2197</v>
      </c>
      <c r="D17" s="31"/>
    </row>
  </sheetData>
  <mergeCells count="1">
    <mergeCell ref="B2:D2"/>
  </mergeCells>
  <pageMargins left="0.7" right="0.7" top="0.75" bottom="0.75" header="0.3" footer="0.3"/>
  <drawing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19FF02-F7F9-4475-89F5-BC647F90099B}">
  <dimension ref="B2:M12"/>
  <sheetViews>
    <sheetView showGridLines="0" workbookViewId="0">
      <selection activeCell="M20" sqref="M20"/>
    </sheetView>
  </sheetViews>
  <sheetFormatPr defaultRowHeight="14.25" x14ac:dyDescent="0.2"/>
  <cols>
    <col min="1" max="1" width="2.140625" style="639" customWidth="1"/>
    <col min="2" max="2" width="8.5703125" style="639" customWidth="1"/>
    <col min="3" max="3" width="35.7109375" style="639" customWidth="1"/>
    <col min="4" max="13" width="15.7109375" style="639" customWidth="1"/>
    <col min="14" max="16384" width="9.140625" style="639"/>
  </cols>
  <sheetData>
    <row r="2" spans="2:13" ht="30" customHeight="1" x14ac:dyDescent="0.25">
      <c r="B2" s="642"/>
      <c r="C2" s="683" t="s">
        <v>2199</v>
      </c>
      <c r="D2" s="685"/>
      <c r="E2" s="685"/>
      <c r="F2" s="685"/>
      <c r="G2" s="685"/>
      <c r="H2" s="685"/>
      <c r="I2" s="685"/>
      <c r="J2" s="685"/>
      <c r="K2" s="685"/>
      <c r="L2" s="685"/>
      <c r="M2" s="685"/>
    </row>
    <row r="3" spans="2:13" x14ac:dyDescent="0.2">
      <c r="B3" s="642"/>
      <c r="C3" s="668"/>
      <c r="D3" s="668"/>
      <c r="E3" s="668"/>
      <c r="F3" s="668"/>
      <c r="G3" s="669"/>
      <c r="H3" s="669"/>
      <c r="I3" s="669"/>
      <c r="J3" s="669"/>
      <c r="K3" s="669"/>
      <c r="L3" s="669"/>
      <c r="M3" s="669"/>
    </row>
    <row r="4" spans="2:13" ht="30" customHeight="1" x14ac:dyDescent="0.2">
      <c r="B4" s="642"/>
      <c r="C4" s="670"/>
      <c r="D4" s="1063" t="s">
        <v>2200</v>
      </c>
      <c r="E4" s="1064"/>
      <c r="F4" s="1065"/>
      <c r="G4" s="1066" t="s">
        <v>2201</v>
      </c>
      <c r="H4" s="1067"/>
      <c r="I4" s="1067"/>
      <c r="J4" s="1068"/>
      <c r="K4" s="1068"/>
      <c r="L4" s="1069"/>
      <c r="M4" s="1070" t="s">
        <v>236</v>
      </c>
    </row>
    <row r="5" spans="2:13" ht="39" thickBot="1" x14ac:dyDescent="0.25">
      <c r="B5" s="642"/>
      <c r="C5" s="642" t="s">
        <v>2122</v>
      </c>
      <c r="D5" s="147" t="s">
        <v>2123</v>
      </c>
      <c r="E5" s="147" t="s">
        <v>2178</v>
      </c>
      <c r="F5" s="147" t="s">
        <v>2202</v>
      </c>
      <c r="G5" s="147" t="s">
        <v>2203</v>
      </c>
      <c r="H5" s="147" t="s">
        <v>2204</v>
      </c>
      <c r="I5" s="147" t="s">
        <v>2205</v>
      </c>
      <c r="J5" s="147" t="s">
        <v>2206</v>
      </c>
      <c r="K5" s="147" t="s">
        <v>2207</v>
      </c>
      <c r="L5" s="147" t="s">
        <v>2208</v>
      </c>
      <c r="M5" s="1071"/>
    </row>
    <row r="6" spans="2:13" ht="24.75" customHeight="1" thickBot="1" x14ac:dyDescent="0.25">
      <c r="B6" s="85">
        <v>1</v>
      </c>
      <c r="C6" s="635" t="s">
        <v>2209</v>
      </c>
      <c r="D6" s="671"/>
      <c r="E6" s="671"/>
      <c r="F6" s="671"/>
      <c r="G6" s="671"/>
      <c r="H6" s="671"/>
      <c r="I6" s="671"/>
      <c r="J6" s="671"/>
      <c r="K6" s="671"/>
      <c r="L6" s="671"/>
      <c r="M6" s="143"/>
    </row>
    <row r="7" spans="2:13" ht="24.75" customHeight="1" thickBot="1" x14ac:dyDescent="0.25">
      <c r="B7" s="61">
        <v>2</v>
      </c>
      <c r="C7" s="198" t="s">
        <v>2210</v>
      </c>
      <c r="D7" s="33">
        <v>11</v>
      </c>
      <c r="E7" s="33">
        <v>5</v>
      </c>
      <c r="F7" s="33">
        <v>16</v>
      </c>
      <c r="G7" s="672"/>
      <c r="H7" s="672"/>
      <c r="I7" s="672"/>
      <c r="J7" s="672"/>
      <c r="K7" s="672"/>
      <c r="L7" s="672"/>
      <c r="M7" s="673"/>
    </row>
    <row r="8" spans="2:13" ht="24.75" customHeight="1" thickBot="1" x14ac:dyDescent="0.25">
      <c r="B8" s="61">
        <v>3</v>
      </c>
      <c r="C8" s="198" t="s">
        <v>2211</v>
      </c>
      <c r="D8" s="672"/>
      <c r="E8" s="672"/>
      <c r="F8" s="672"/>
      <c r="G8" s="33">
        <v>4</v>
      </c>
      <c r="H8" s="33">
        <v>20</v>
      </c>
      <c r="I8" s="33"/>
      <c r="J8" s="33">
        <v>18</v>
      </c>
      <c r="K8" s="33">
        <v>7</v>
      </c>
      <c r="L8" s="33">
        <v>1</v>
      </c>
      <c r="M8" s="674"/>
    </row>
    <row r="9" spans="2:13" ht="24.75" customHeight="1" thickBot="1" x14ac:dyDescent="0.25">
      <c r="B9" s="61">
        <v>4</v>
      </c>
      <c r="C9" s="198" t="s">
        <v>2212</v>
      </c>
      <c r="D9" s="675"/>
      <c r="E9" s="675"/>
      <c r="F9" s="675"/>
      <c r="G9" s="38">
        <v>40</v>
      </c>
      <c r="H9" s="38">
        <v>41</v>
      </c>
      <c r="I9" s="38"/>
      <c r="J9" s="38">
        <v>52</v>
      </c>
      <c r="K9" s="38">
        <v>34</v>
      </c>
      <c r="L9" s="38">
        <v>6</v>
      </c>
      <c r="M9" s="674"/>
    </row>
    <row r="10" spans="2:13" ht="24.75" customHeight="1" thickBot="1" x14ac:dyDescent="0.25">
      <c r="B10" s="85">
        <v>5</v>
      </c>
      <c r="C10" s="635" t="s">
        <v>2213</v>
      </c>
      <c r="D10" s="676">
        <v>1145700</v>
      </c>
      <c r="E10" s="676">
        <v>4587096</v>
      </c>
      <c r="F10" s="676">
        <v>5732796</v>
      </c>
      <c r="G10" s="676">
        <v>8349285.7218196094</v>
      </c>
      <c r="H10" s="676">
        <v>15025536.454194119</v>
      </c>
      <c r="I10" s="676"/>
      <c r="J10" s="676">
        <v>16773897.025691174</v>
      </c>
      <c r="K10" s="676">
        <v>7983251.2865810469</v>
      </c>
      <c r="L10" s="676">
        <v>1541310.3214558824</v>
      </c>
      <c r="M10" s="674"/>
    </row>
    <row r="11" spans="2:13" ht="24.75" customHeight="1" thickBot="1" x14ac:dyDescent="0.25">
      <c r="B11" s="61">
        <v>6</v>
      </c>
      <c r="C11" s="198" t="s">
        <v>2214</v>
      </c>
      <c r="D11" s="52"/>
      <c r="E11" s="52">
        <v>1036164</v>
      </c>
      <c r="F11" s="52">
        <v>1036164</v>
      </c>
      <c r="G11" s="52">
        <v>1572462.3366666667</v>
      </c>
      <c r="H11" s="52">
        <v>2450519.4</v>
      </c>
      <c r="I11" s="52"/>
      <c r="J11" s="52">
        <v>2805500.1</v>
      </c>
      <c r="K11" s="52">
        <v>1003251.79</v>
      </c>
      <c r="L11" s="52">
        <v>194370</v>
      </c>
      <c r="M11" s="674"/>
    </row>
    <row r="12" spans="2:13" ht="24.75" customHeight="1" thickBot="1" x14ac:dyDescent="0.25">
      <c r="B12" s="61">
        <v>7</v>
      </c>
      <c r="C12" s="198" t="s">
        <v>2215</v>
      </c>
      <c r="D12" s="33">
        <v>1145700</v>
      </c>
      <c r="E12" s="33">
        <v>3550932</v>
      </c>
      <c r="F12" s="33">
        <v>4696632</v>
      </c>
      <c r="G12" s="33">
        <v>6776823.3851529425</v>
      </c>
      <c r="H12" s="33">
        <v>12575017.054194119</v>
      </c>
      <c r="I12" s="33"/>
      <c r="J12" s="33">
        <v>13968396.925691174</v>
      </c>
      <c r="K12" s="33">
        <v>6979999.4965810468</v>
      </c>
      <c r="L12" s="33">
        <v>1346940.3214558824</v>
      </c>
      <c r="M12" s="674"/>
    </row>
  </sheetData>
  <mergeCells count="4">
    <mergeCell ref="C2:M2"/>
    <mergeCell ref="D4:F4"/>
    <mergeCell ref="G4:L4"/>
    <mergeCell ref="M4:M5"/>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C70CBC-D56D-4548-A3AD-3BDCFDFF865C}">
  <dimension ref="B2:D9"/>
  <sheetViews>
    <sheetView showGridLines="0" workbookViewId="0"/>
  </sheetViews>
  <sheetFormatPr defaultRowHeight="15" x14ac:dyDescent="0.25"/>
  <cols>
    <col min="1" max="1" width="2.140625" style="600" customWidth="1"/>
    <col min="2" max="2" width="8.5703125" style="600" customWidth="1"/>
    <col min="3" max="3" width="54.28515625" style="600" customWidth="1"/>
    <col min="4" max="4" width="15.7109375" style="600" customWidth="1"/>
    <col min="5" max="16384" width="9.140625" style="600"/>
  </cols>
  <sheetData>
    <row r="2" spans="2:4" ht="30" customHeight="1" x14ac:dyDescent="0.25">
      <c r="B2" s="683" t="s">
        <v>1484</v>
      </c>
      <c r="C2" s="688"/>
      <c r="D2" s="688"/>
    </row>
    <row r="5" spans="2:4" ht="15.75" thickBot="1" x14ac:dyDescent="0.3">
      <c r="B5" s="361"/>
      <c r="C5" s="362"/>
      <c r="D5" s="363">
        <v>44926</v>
      </c>
    </row>
    <row r="6" spans="2:4" ht="30" customHeight="1" thickBot="1" x14ac:dyDescent="0.3">
      <c r="B6" s="85">
        <v>1</v>
      </c>
      <c r="C6" s="598" t="s">
        <v>1486</v>
      </c>
      <c r="D6" s="86">
        <v>382889046.30037594</v>
      </c>
    </row>
    <row r="7" spans="2:4" ht="30" customHeight="1" thickBot="1" x14ac:dyDescent="0.3">
      <c r="B7" s="85">
        <v>2</v>
      </c>
      <c r="C7" s="598" t="s">
        <v>1485</v>
      </c>
      <c r="D7" s="364">
        <v>0.184148423764048</v>
      </c>
    </row>
    <row r="9" spans="2:4" ht="83.25" customHeight="1" x14ac:dyDescent="0.25">
      <c r="B9" s="692" t="s">
        <v>1543</v>
      </c>
      <c r="C9" s="692"/>
      <c r="D9" s="692"/>
    </row>
  </sheetData>
  <mergeCells count="2">
    <mergeCell ref="B2:D2"/>
    <mergeCell ref="B9:D9"/>
  </mergeCells>
  <pageMargins left="0.7" right="0.7" top="0.75" bottom="0.75" header="0.3" footer="0.3"/>
  <pageSetup orientation="portrait" r:id="rId1"/>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A5C2FB-6419-4453-8184-03A528357E50}">
  <dimension ref="A2:Q78"/>
  <sheetViews>
    <sheetView topLeftCell="A43" zoomScaleNormal="100" workbookViewId="0"/>
  </sheetViews>
  <sheetFormatPr defaultColWidth="8.85546875" defaultRowHeight="12.75" x14ac:dyDescent="0.2"/>
  <cols>
    <col min="1" max="1" width="2.140625" style="442" customWidth="1"/>
    <col min="2" max="2" width="4.28515625" style="442" customWidth="1"/>
    <col min="3" max="3" width="72.5703125" style="442" customWidth="1"/>
    <col min="4" max="11" width="15.7109375" style="442" customWidth="1"/>
    <col min="12" max="15" width="21" style="442" customWidth="1"/>
    <col min="16" max="16" width="17.28515625" style="444" bestFit="1" customWidth="1"/>
    <col min="17" max="17" width="21" style="442" customWidth="1"/>
    <col min="18" max="16384" width="8.85546875" style="442"/>
  </cols>
  <sheetData>
    <row r="2" spans="2:17" ht="30" customHeight="1" x14ac:dyDescent="0.2">
      <c r="C2" s="683" t="s">
        <v>1730</v>
      </c>
      <c r="D2" s="1072"/>
      <c r="E2" s="1072"/>
      <c r="F2" s="761"/>
      <c r="G2" s="761"/>
      <c r="H2" s="761"/>
      <c r="I2" s="761"/>
      <c r="J2" s="761"/>
      <c r="K2" s="761"/>
      <c r="L2" s="761"/>
      <c r="M2" s="761"/>
      <c r="N2" s="761"/>
      <c r="O2" s="761"/>
      <c r="P2" s="761"/>
      <c r="Q2" s="761"/>
    </row>
    <row r="3" spans="2:17" ht="24" customHeight="1" x14ac:dyDescent="0.25">
      <c r="C3" s="443"/>
    </row>
    <row r="4" spans="2:17" ht="45" customHeight="1" x14ac:dyDescent="0.2">
      <c r="C4" s="445"/>
      <c r="D4" s="1073" t="s">
        <v>1731</v>
      </c>
      <c r="E4" s="1074"/>
      <c r="F4" s="1074"/>
      <c r="G4" s="1074"/>
      <c r="H4" s="1075"/>
      <c r="I4" s="1076" t="s">
        <v>1732</v>
      </c>
      <c r="J4" s="1077"/>
      <c r="K4" s="1077"/>
      <c r="L4" s="1078" t="s">
        <v>358</v>
      </c>
      <c r="M4" s="1074"/>
      <c r="N4" s="1074"/>
      <c r="O4" s="1074"/>
      <c r="P4" s="1074"/>
      <c r="Q4" s="1074"/>
    </row>
    <row r="5" spans="2:17" ht="114.75" thickBot="1" x14ac:dyDescent="0.25">
      <c r="C5" s="446"/>
      <c r="D5" s="447"/>
      <c r="E5" s="448" t="s">
        <v>1733</v>
      </c>
      <c r="F5" s="449" t="s">
        <v>1734</v>
      </c>
      <c r="G5" s="449" t="s">
        <v>1735</v>
      </c>
      <c r="H5" s="449" t="s">
        <v>1736</v>
      </c>
      <c r="I5" s="450"/>
      <c r="J5" s="449" t="s">
        <v>1737</v>
      </c>
      <c r="K5" s="449" t="s">
        <v>1736</v>
      </c>
      <c r="L5" s="449" t="s">
        <v>1738</v>
      </c>
      <c r="M5" s="449" t="s">
        <v>1739</v>
      </c>
      <c r="N5" s="449" t="s">
        <v>1740</v>
      </c>
      <c r="O5" s="449" t="s">
        <v>1741</v>
      </c>
      <c r="P5" s="451" t="s">
        <v>1742</v>
      </c>
      <c r="Q5" s="449" t="s">
        <v>1743</v>
      </c>
    </row>
    <row r="6" spans="2:17" ht="24" customHeight="1" thickBot="1" x14ac:dyDescent="0.25">
      <c r="B6" s="85">
        <v>1</v>
      </c>
      <c r="C6" s="402" t="s">
        <v>1744</v>
      </c>
      <c r="D6" s="452">
        <v>28805.554714260001</v>
      </c>
      <c r="E6" s="453">
        <v>2492.5376198899999</v>
      </c>
      <c r="F6" s="454"/>
      <c r="G6" s="453">
        <v>11396.129901566772</v>
      </c>
      <c r="H6" s="453">
        <v>771.42631690999997</v>
      </c>
      <c r="I6" s="452">
        <v>-879.66828758999998</v>
      </c>
      <c r="J6" s="453">
        <v>-372.21441119999997</v>
      </c>
      <c r="K6" s="453">
        <v>-433.94381142999993</v>
      </c>
      <c r="L6" s="453">
        <v>14706.92834377</v>
      </c>
      <c r="M6" s="453">
        <v>3689.2867795500001</v>
      </c>
      <c r="N6" s="453">
        <v>6192.6648215199994</v>
      </c>
      <c r="O6" s="453">
        <v>3400.26925906</v>
      </c>
      <c r="P6" s="455">
        <v>8.55563492743428</v>
      </c>
      <c r="Q6" s="453">
        <v>816.40551035999988</v>
      </c>
    </row>
    <row r="7" spans="2:17" ht="24" customHeight="1" thickBot="1" x14ac:dyDescent="0.25">
      <c r="B7" s="29">
        <v>2</v>
      </c>
      <c r="C7" s="30" t="s">
        <v>1745</v>
      </c>
      <c r="D7" s="33">
        <v>148.43088237999999</v>
      </c>
      <c r="E7" s="33">
        <v>0</v>
      </c>
      <c r="F7" s="456"/>
      <c r="G7" s="33">
        <v>73.273002232007912</v>
      </c>
      <c r="H7" s="33">
        <v>7.1514504300000006</v>
      </c>
      <c r="I7" s="33">
        <v>-8.1020018999999994</v>
      </c>
      <c r="J7" s="33">
        <v>-3.5923551499999999</v>
      </c>
      <c r="K7" s="33">
        <v>-4.4269480300000001</v>
      </c>
      <c r="L7" s="33">
        <v>66.695411800000002</v>
      </c>
      <c r="M7" s="33">
        <v>26.995306230000001</v>
      </c>
      <c r="N7" s="33">
        <v>47.416453129999994</v>
      </c>
      <c r="O7" s="33">
        <v>0.17226079</v>
      </c>
      <c r="P7" s="457">
        <v>7.2036736946366684</v>
      </c>
      <c r="Q7" s="33">
        <v>7.1514504299999997</v>
      </c>
    </row>
    <row r="8" spans="2:17" ht="24" customHeight="1" thickBot="1" x14ac:dyDescent="0.25">
      <c r="B8" s="29">
        <v>3</v>
      </c>
      <c r="C8" s="30" t="s">
        <v>1746</v>
      </c>
      <c r="D8" s="33">
        <v>213.49265957999998</v>
      </c>
      <c r="E8" s="33">
        <v>165.63608493999999</v>
      </c>
      <c r="F8" s="456"/>
      <c r="G8" s="33">
        <v>45.330240123835758</v>
      </c>
      <c r="H8" s="33">
        <v>3.0409999999999999E-5</v>
      </c>
      <c r="I8" s="33">
        <v>-0.62373491999999997</v>
      </c>
      <c r="J8" s="33">
        <v>-0.53879261000000001</v>
      </c>
      <c r="K8" s="33">
        <v>-3.0409999999999999E-5</v>
      </c>
      <c r="L8" s="33">
        <v>208.74469585</v>
      </c>
      <c r="M8" s="33">
        <v>4.3535347299999998</v>
      </c>
      <c r="N8" s="33">
        <v>0.26197317000000003</v>
      </c>
      <c r="O8" s="33">
        <v>0.13242541999999999</v>
      </c>
      <c r="P8" s="457">
        <v>3.86272413950834</v>
      </c>
      <c r="Q8" s="33">
        <v>3.0409999999999999E-5</v>
      </c>
    </row>
    <row r="9" spans="2:17" ht="24" customHeight="1" thickBot="1" x14ac:dyDescent="0.25">
      <c r="B9" s="29">
        <v>4</v>
      </c>
      <c r="C9" s="30" t="s">
        <v>1747</v>
      </c>
      <c r="D9" s="33">
        <v>0</v>
      </c>
      <c r="E9" s="33">
        <v>0</v>
      </c>
      <c r="F9" s="456"/>
      <c r="G9" s="33">
        <v>0</v>
      </c>
      <c r="H9" s="33">
        <v>0</v>
      </c>
      <c r="I9" s="33">
        <v>0</v>
      </c>
      <c r="J9" s="33">
        <v>0</v>
      </c>
      <c r="K9" s="33">
        <v>0</v>
      </c>
      <c r="L9" s="33">
        <v>0</v>
      </c>
      <c r="M9" s="33">
        <v>0</v>
      </c>
      <c r="N9" s="33">
        <v>0</v>
      </c>
      <c r="O9" s="33">
        <v>0</v>
      </c>
      <c r="P9" s="457"/>
      <c r="Q9" s="33">
        <v>0</v>
      </c>
    </row>
    <row r="10" spans="2:17" ht="24" customHeight="1" thickBot="1" x14ac:dyDescent="0.25">
      <c r="B10" s="29">
        <v>5</v>
      </c>
      <c r="C10" s="30" t="s">
        <v>1748</v>
      </c>
      <c r="D10" s="33">
        <v>156.79002913999997</v>
      </c>
      <c r="E10" s="33">
        <v>156.79002913999997</v>
      </c>
      <c r="F10" s="456"/>
      <c r="G10" s="33">
        <v>2.0044961252025373E-2</v>
      </c>
      <c r="H10" s="33">
        <v>0</v>
      </c>
      <c r="I10" s="33">
        <v>-2.8097090000000002E-2</v>
      </c>
      <c r="J10" s="33">
        <v>-1.9008000000000002E-4</v>
      </c>
      <c r="K10" s="33">
        <v>0</v>
      </c>
      <c r="L10" s="33">
        <v>156.79002913999997</v>
      </c>
      <c r="M10" s="33">
        <v>0</v>
      </c>
      <c r="N10" s="33">
        <v>0</v>
      </c>
      <c r="O10" s="33">
        <v>0</v>
      </c>
      <c r="P10" s="457">
        <v>4.7506536658857303</v>
      </c>
      <c r="Q10" s="33">
        <v>0</v>
      </c>
    </row>
    <row r="11" spans="2:17" ht="24" customHeight="1" thickBot="1" x14ac:dyDescent="0.25">
      <c r="B11" s="29">
        <v>6</v>
      </c>
      <c r="C11" s="30" t="s">
        <v>1749</v>
      </c>
      <c r="D11" s="33">
        <v>0</v>
      </c>
      <c r="E11" s="33">
        <v>0</v>
      </c>
      <c r="F11" s="456"/>
      <c r="G11" s="33">
        <v>0</v>
      </c>
      <c r="H11" s="33">
        <v>0</v>
      </c>
      <c r="I11" s="33">
        <v>0</v>
      </c>
      <c r="J11" s="33">
        <v>0</v>
      </c>
      <c r="K11" s="33">
        <v>0</v>
      </c>
      <c r="L11" s="33">
        <v>0</v>
      </c>
      <c r="M11" s="33">
        <v>0</v>
      </c>
      <c r="N11" s="33">
        <v>0</v>
      </c>
      <c r="O11" s="33">
        <v>0</v>
      </c>
      <c r="P11" s="457"/>
      <c r="Q11" s="33">
        <v>0</v>
      </c>
    </row>
    <row r="12" spans="2:17" ht="24" customHeight="1" thickBot="1" x14ac:dyDescent="0.25">
      <c r="B12" s="29">
        <v>7</v>
      </c>
      <c r="C12" s="30" t="s">
        <v>1750</v>
      </c>
      <c r="D12" s="33">
        <v>47.854076240000005</v>
      </c>
      <c r="E12" s="33">
        <v>0</v>
      </c>
      <c r="F12" s="456"/>
      <c r="G12" s="33">
        <v>36.386586390368947</v>
      </c>
      <c r="H12" s="33">
        <v>3.0409999999999999E-5</v>
      </c>
      <c r="I12" s="33">
        <v>-0.48572705999999993</v>
      </c>
      <c r="J12" s="33">
        <v>-0.42869346999999997</v>
      </c>
      <c r="K12" s="33">
        <v>-3.0409999999999999E-5</v>
      </c>
      <c r="L12" s="33">
        <v>43.214285709999992</v>
      </c>
      <c r="M12" s="33">
        <v>4.3535347299999998</v>
      </c>
      <c r="N12" s="33">
        <v>0.26197317000000003</v>
      </c>
      <c r="O12" s="33">
        <v>2.4252219999999998E-2</v>
      </c>
      <c r="P12" s="457">
        <v>1.427298798981804</v>
      </c>
      <c r="Q12" s="33">
        <v>3.0409999999999999E-5</v>
      </c>
    </row>
    <row r="13" spans="2:17" ht="24" customHeight="1" thickBot="1" x14ac:dyDescent="0.25">
      <c r="B13" s="29">
        <v>8</v>
      </c>
      <c r="C13" s="30" t="s">
        <v>1751</v>
      </c>
      <c r="D13" s="33">
        <v>8.8485541999999988</v>
      </c>
      <c r="E13" s="33">
        <v>8.8460557999999985</v>
      </c>
      <c r="F13" s="456"/>
      <c r="G13" s="33">
        <v>8.9236087722147825</v>
      </c>
      <c r="H13" s="33">
        <v>0</v>
      </c>
      <c r="I13" s="33">
        <v>-0.10991077</v>
      </c>
      <c r="J13" s="33">
        <v>-0.10990906</v>
      </c>
      <c r="K13" s="33">
        <v>0</v>
      </c>
      <c r="L13" s="33">
        <v>8.7403809999999993</v>
      </c>
      <c r="M13" s="33">
        <v>0</v>
      </c>
      <c r="N13" s="33">
        <v>0</v>
      </c>
      <c r="O13" s="33">
        <v>0.1081732</v>
      </c>
      <c r="P13" s="457">
        <v>1.3003235579508245</v>
      </c>
      <c r="Q13" s="33">
        <v>0</v>
      </c>
    </row>
    <row r="14" spans="2:17" ht="24" customHeight="1" thickBot="1" x14ac:dyDescent="0.25">
      <c r="B14" s="29">
        <v>9</v>
      </c>
      <c r="C14" s="30" t="s">
        <v>1752</v>
      </c>
      <c r="D14" s="33">
        <v>3570.1538951299999</v>
      </c>
      <c r="E14" s="33">
        <v>14.34895817</v>
      </c>
      <c r="F14" s="456"/>
      <c r="G14" s="33">
        <v>1815.0262958594903</v>
      </c>
      <c r="H14" s="33">
        <v>247.60581384</v>
      </c>
      <c r="I14" s="33">
        <v>-240.57937998000003</v>
      </c>
      <c r="J14" s="33">
        <v>-69.172866960000007</v>
      </c>
      <c r="K14" s="33">
        <v>-168.27487095999999</v>
      </c>
      <c r="L14" s="33">
        <v>2403.4607789599995</v>
      </c>
      <c r="M14" s="33">
        <v>517.19110526999998</v>
      </c>
      <c r="N14" s="33">
        <v>384.89327205000001</v>
      </c>
      <c r="O14" s="33">
        <v>5.5254461800000003</v>
      </c>
      <c r="P14" s="457">
        <v>3.4495085265897001</v>
      </c>
      <c r="Q14" s="33">
        <v>259.08329266999999</v>
      </c>
    </row>
    <row r="15" spans="2:17" ht="24" customHeight="1" thickBot="1" x14ac:dyDescent="0.25">
      <c r="B15" s="29">
        <v>10</v>
      </c>
      <c r="C15" s="30" t="s">
        <v>1753</v>
      </c>
      <c r="D15" s="33">
        <v>484.50936506000005</v>
      </c>
      <c r="E15" s="33">
        <v>0</v>
      </c>
      <c r="F15" s="456"/>
      <c r="G15" s="33">
        <v>273.46148911301475</v>
      </c>
      <c r="H15" s="33">
        <v>30.48743404</v>
      </c>
      <c r="I15" s="33">
        <v>-25.941134350000006</v>
      </c>
      <c r="J15" s="33">
        <v>-11.827861</v>
      </c>
      <c r="K15" s="33">
        <v>-13.60588124</v>
      </c>
      <c r="L15" s="33">
        <v>261.87618749000006</v>
      </c>
      <c r="M15" s="33">
        <v>122.49504237000001</v>
      </c>
      <c r="N15" s="33">
        <v>68.317304009999987</v>
      </c>
      <c r="O15" s="33">
        <v>1.3333971500000001</v>
      </c>
      <c r="P15" s="457">
        <v>4.8644428261167851</v>
      </c>
      <c r="Q15" s="33">
        <v>30.48743404</v>
      </c>
    </row>
    <row r="16" spans="2:17" ht="24" customHeight="1" thickBot="1" x14ac:dyDescent="0.25">
      <c r="B16" s="29">
        <v>11</v>
      </c>
      <c r="C16" s="30" t="s">
        <v>1754</v>
      </c>
      <c r="D16" s="33">
        <v>72.662734930000013</v>
      </c>
      <c r="E16" s="33">
        <v>0</v>
      </c>
      <c r="F16" s="456"/>
      <c r="G16" s="33">
        <v>31.190181775529883</v>
      </c>
      <c r="H16" s="33">
        <v>2.4762439500000002</v>
      </c>
      <c r="I16" s="33">
        <v>-3.0602198899999999</v>
      </c>
      <c r="J16" s="33">
        <v>-1.8041919199999998</v>
      </c>
      <c r="K16" s="33">
        <v>-1.1789661200000001</v>
      </c>
      <c r="L16" s="33">
        <v>28.492804209999999</v>
      </c>
      <c r="M16" s="33">
        <v>23.280819530000002</v>
      </c>
      <c r="N16" s="33">
        <v>18.365746699999999</v>
      </c>
      <c r="O16" s="33">
        <v>4.7120540000000002E-2</v>
      </c>
      <c r="P16" s="457">
        <v>7.108132002264937</v>
      </c>
      <c r="Q16" s="33">
        <v>2.4762439500000002</v>
      </c>
    </row>
    <row r="17" spans="2:17" ht="24" customHeight="1" thickBot="1" x14ac:dyDescent="0.25">
      <c r="B17" s="29">
        <v>12</v>
      </c>
      <c r="C17" s="30" t="s">
        <v>1755</v>
      </c>
      <c r="D17" s="33">
        <v>10.74237984</v>
      </c>
      <c r="E17" s="33">
        <v>0</v>
      </c>
      <c r="F17" s="456"/>
      <c r="G17" s="33">
        <v>1.9471856871094595</v>
      </c>
      <c r="H17" s="33">
        <v>0</v>
      </c>
      <c r="I17" s="33">
        <v>-6.8471000000000004E-2</v>
      </c>
      <c r="J17" s="33">
        <v>-6.3132430000000003E-2</v>
      </c>
      <c r="K17" s="33">
        <v>0</v>
      </c>
      <c r="L17" s="33">
        <v>2.3175323799999998</v>
      </c>
      <c r="M17" s="33">
        <v>4.3785487999999999</v>
      </c>
      <c r="N17" s="33">
        <v>4.0457824799999997</v>
      </c>
      <c r="O17" s="33">
        <v>5.1618000000000009E-4</v>
      </c>
      <c r="P17" s="457">
        <v>7.7558560032562616</v>
      </c>
      <c r="Q17" s="33">
        <v>0</v>
      </c>
    </row>
    <row r="18" spans="2:17" ht="24" customHeight="1" thickBot="1" x14ac:dyDescent="0.25">
      <c r="B18" s="29">
        <v>13</v>
      </c>
      <c r="C18" s="30" t="s">
        <v>1756</v>
      </c>
      <c r="D18" s="33">
        <v>117.02014403</v>
      </c>
      <c r="E18" s="33">
        <v>0</v>
      </c>
      <c r="F18" s="456"/>
      <c r="G18" s="33">
        <v>51.579963599644181</v>
      </c>
      <c r="H18" s="33">
        <v>7.9388342600000001</v>
      </c>
      <c r="I18" s="33">
        <v>-8.7581908300000002</v>
      </c>
      <c r="J18" s="33">
        <v>-0.73481927000000002</v>
      </c>
      <c r="K18" s="33">
        <v>-7.9384104400000002</v>
      </c>
      <c r="L18" s="33">
        <v>73.413099590000002</v>
      </c>
      <c r="M18" s="33">
        <v>28.230535960000001</v>
      </c>
      <c r="N18" s="33">
        <v>7.3150027200000007</v>
      </c>
      <c r="O18" s="33">
        <v>0.1226715</v>
      </c>
      <c r="P18" s="457">
        <v>3.0449003656168045</v>
      </c>
      <c r="Q18" s="33">
        <v>7.9388342600000001</v>
      </c>
    </row>
    <row r="19" spans="2:17" ht="24" customHeight="1" thickBot="1" x14ac:dyDescent="0.25">
      <c r="B19" s="29">
        <v>14</v>
      </c>
      <c r="C19" s="30" t="s">
        <v>1757</v>
      </c>
      <c r="D19" s="33">
        <v>22.829531500000002</v>
      </c>
      <c r="E19" s="33">
        <v>0</v>
      </c>
      <c r="F19" s="456"/>
      <c r="G19" s="33">
        <v>7.9826915919854473</v>
      </c>
      <c r="H19" s="33">
        <v>1.7673192</v>
      </c>
      <c r="I19" s="33">
        <v>-1.32843468</v>
      </c>
      <c r="J19" s="33">
        <v>-0.10022289999999999</v>
      </c>
      <c r="K19" s="33">
        <v>-1.18976897</v>
      </c>
      <c r="L19" s="33">
        <v>18.0600019</v>
      </c>
      <c r="M19" s="33">
        <v>1.2132529699999999</v>
      </c>
      <c r="N19" s="33">
        <v>1.73060904</v>
      </c>
      <c r="O19" s="33">
        <v>5.834839E-2</v>
      </c>
      <c r="P19" s="457">
        <v>2.5092409393491053</v>
      </c>
      <c r="Q19" s="33">
        <v>1.7673192</v>
      </c>
    </row>
    <row r="20" spans="2:17" ht="24" customHeight="1" thickBot="1" x14ac:dyDescent="0.25">
      <c r="B20" s="29">
        <v>15</v>
      </c>
      <c r="C20" s="30" t="s">
        <v>1758</v>
      </c>
      <c r="D20" s="33">
        <v>11.442543859999999</v>
      </c>
      <c r="E20" s="33">
        <v>0</v>
      </c>
      <c r="F20" s="456"/>
      <c r="G20" s="33">
        <v>10.647983682649892</v>
      </c>
      <c r="H20" s="33">
        <v>0.27869854999999999</v>
      </c>
      <c r="I20" s="33">
        <v>-0.7081758199999999</v>
      </c>
      <c r="J20" s="33">
        <v>-0.42980812000000002</v>
      </c>
      <c r="K20" s="33">
        <v>-0.27825146999999995</v>
      </c>
      <c r="L20" s="33">
        <v>7.4024560599999996</v>
      </c>
      <c r="M20" s="33">
        <v>3.34982333</v>
      </c>
      <c r="N20" s="33">
        <v>0.40479324</v>
      </c>
      <c r="O20" s="33">
        <v>6.7726800000000005E-3</v>
      </c>
      <c r="P20" s="457">
        <v>3.5616017322060634</v>
      </c>
      <c r="Q20" s="33">
        <v>0.27869854999999999</v>
      </c>
    </row>
    <row r="21" spans="2:17" ht="24" customHeight="1" thickBot="1" x14ac:dyDescent="0.25">
      <c r="B21" s="29">
        <v>16</v>
      </c>
      <c r="C21" s="30" t="s">
        <v>1759</v>
      </c>
      <c r="D21" s="33">
        <v>114.54934228</v>
      </c>
      <c r="E21" s="33">
        <v>0</v>
      </c>
      <c r="F21" s="456"/>
      <c r="G21" s="33">
        <v>52.994562587287376</v>
      </c>
      <c r="H21" s="33">
        <v>6.5635495700000002</v>
      </c>
      <c r="I21" s="33">
        <v>-5.8755193700000001</v>
      </c>
      <c r="J21" s="33">
        <v>-3.0388817000000001</v>
      </c>
      <c r="K21" s="33">
        <v>-2.7323772799999997</v>
      </c>
      <c r="L21" s="33">
        <v>72.528690310000002</v>
      </c>
      <c r="M21" s="33">
        <v>18.406232940000002</v>
      </c>
      <c r="N21" s="33">
        <v>16.9527626</v>
      </c>
      <c r="O21" s="33">
        <v>9.8106860000000004E-2</v>
      </c>
      <c r="P21" s="457">
        <v>4.5916013798079902</v>
      </c>
      <c r="Q21" s="33">
        <v>6.5635495700000002</v>
      </c>
    </row>
    <row r="22" spans="2:17" ht="24" customHeight="1" thickBot="1" x14ac:dyDescent="0.25">
      <c r="B22" s="29">
        <v>17</v>
      </c>
      <c r="C22" s="30" t="s">
        <v>1760</v>
      </c>
      <c r="D22" s="33">
        <v>134.0686427</v>
      </c>
      <c r="E22" s="33">
        <v>0</v>
      </c>
      <c r="F22" s="456"/>
      <c r="G22" s="33">
        <v>78.835012441491614</v>
      </c>
      <c r="H22" s="33">
        <v>3.98781082</v>
      </c>
      <c r="I22" s="33">
        <v>-3.0825677499999999</v>
      </c>
      <c r="J22" s="33">
        <v>-1.84375372</v>
      </c>
      <c r="K22" s="33">
        <v>-1.1158967200000001</v>
      </c>
      <c r="L22" s="33">
        <v>92.199199840000006</v>
      </c>
      <c r="M22" s="33">
        <v>19.717312590000002</v>
      </c>
      <c r="N22" s="33">
        <v>18.155934730000002</v>
      </c>
      <c r="O22" s="33">
        <v>8.38472E-3</v>
      </c>
      <c r="P22" s="457">
        <v>3.1364833671947916</v>
      </c>
      <c r="Q22" s="33">
        <v>3.98781082</v>
      </c>
    </row>
    <row r="23" spans="2:17" ht="24" customHeight="1" thickBot="1" x14ac:dyDescent="0.25">
      <c r="B23" s="29">
        <v>18</v>
      </c>
      <c r="C23" s="30" t="s">
        <v>1761</v>
      </c>
      <c r="D23" s="33">
        <v>100.60999225000002</v>
      </c>
      <c r="E23" s="33">
        <v>0</v>
      </c>
      <c r="F23" s="456"/>
      <c r="G23" s="33">
        <v>16.8653814273056</v>
      </c>
      <c r="H23" s="33">
        <v>4.9354044400000001</v>
      </c>
      <c r="I23" s="33">
        <v>-2.1827003700000001</v>
      </c>
      <c r="J23" s="33">
        <v>-0.35690211999999999</v>
      </c>
      <c r="K23" s="33">
        <v>-1.5128118000000002</v>
      </c>
      <c r="L23" s="33">
        <v>67.687757669999996</v>
      </c>
      <c r="M23" s="33">
        <v>6.8432079700000008</v>
      </c>
      <c r="N23" s="33">
        <v>20.77431159</v>
      </c>
      <c r="O23" s="33">
        <v>0.36931057999999994</v>
      </c>
      <c r="P23" s="457">
        <v>4.6214566328869902</v>
      </c>
      <c r="Q23" s="33">
        <v>4.9354044400000001</v>
      </c>
    </row>
    <row r="24" spans="2:17" ht="24" customHeight="1" thickBot="1" x14ac:dyDescent="0.25">
      <c r="B24" s="29">
        <v>19</v>
      </c>
      <c r="C24" s="30" t="s">
        <v>1762</v>
      </c>
      <c r="D24" s="33">
        <v>14.34895817</v>
      </c>
      <c r="E24" s="33">
        <v>14.34895817</v>
      </c>
      <c r="F24" s="456"/>
      <c r="G24" s="33">
        <v>9.1634984313389545</v>
      </c>
      <c r="H24" s="33">
        <v>0</v>
      </c>
      <c r="I24" s="33">
        <v>-0.26340701</v>
      </c>
      <c r="J24" s="33">
        <v>-0.25617916999999996</v>
      </c>
      <c r="K24" s="33">
        <v>0</v>
      </c>
      <c r="L24" s="33">
        <v>14.314766399999998</v>
      </c>
      <c r="M24" s="33">
        <v>0</v>
      </c>
      <c r="N24" s="33">
        <v>0</v>
      </c>
      <c r="O24" s="33">
        <v>3.4191769999999996E-2</v>
      </c>
      <c r="P24" s="457">
        <v>1.7004110068668401</v>
      </c>
      <c r="Q24" s="33">
        <v>0</v>
      </c>
    </row>
    <row r="25" spans="2:17" ht="24" customHeight="1" thickBot="1" x14ac:dyDescent="0.25">
      <c r="B25" s="29">
        <v>20</v>
      </c>
      <c r="C25" s="30" t="s">
        <v>1763</v>
      </c>
      <c r="D25" s="33">
        <v>398.32426301999999</v>
      </c>
      <c r="E25" s="33">
        <v>0</v>
      </c>
      <c r="F25" s="456"/>
      <c r="G25" s="33">
        <v>141.45801621226161</v>
      </c>
      <c r="H25" s="33">
        <v>0.47971660999999999</v>
      </c>
      <c r="I25" s="33">
        <v>-2.7539950499999999</v>
      </c>
      <c r="J25" s="33">
        <v>-2.13668039</v>
      </c>
      <c r="K25" s="33">
        <v>-0.21129104999999998</v>
      </c>
      <c r="L25" s="33">
        <v>342.32624446999995</v>
      </c>
      <c r="M25" s="33">
        <v>33.318196919999998</v>
      </c>
      <c r="N25" s="33">
        <v>22.121671259999999</v>
      </c>
      <c r="O25" s="33">
        <v>7.8433759999999991E-2</v>
      </c>
      <c r="P25" s="457">
        <v>1.7135052692501911</v>
      </c>
      <c r="Q25" s="33">
        <v>0.47971660999999999</v>
      </c>
    </row>
    <row r="26" spans="2:17" ht="24" customHeight="1" thickBot="1" x14ac:dyDescent="0.25">
      <c r="B26" s="29">
        <v>21</v>
      </c>
      <c r="C26" s="30" t="s">
        <v>1764</v>
      </c>
      <c r="D26" s="33">
        <v>91.03217226999999</v>
      </c>
      <c r="E26" s="33">
        <v>0</v>
      </c>
      <c r="F26" s="456"/>
      <c r="G26" s="33">
        <v>70.922007574011943</v>
      </c>
      <c r="H26" s="33">
        <v>0.27818258000000001</v>
      </c>
      <c r="I26" s="33">
        <v>-5.8574312300000004</v>
      </c>
      <c r="J26" s="33">
        <v>-5.6364429800000009</v>
      </c>
      <c r="K26" s="33">
        <v>-0.2143553</v>
      </c>
      <c r="L26" s="33">
        <v>69.691828909999998</v>
      </c>
      <c r="M26" s="33">
        <v>11.93654834</v>
      </c>
      <c r="N26" s="33">
        <v>8.9922195299999998</v>
      </c>
      <c r="O26" s="33">
        <v>0.13339291</v>
      </c>
      <c r="P26" s="457">
        <v>3.5247345024362016</v>
      </c>
      <c r="Q26" s="33">
        <v>0.27818258000000001</v>
      </c>
    </row>
    <row r="27" spans="2:17" ht="24" customHeight="1" thickBot="1" x14ac:dyDescent="0.25">
      <c r="B27" s="29">
        <v>22</v>
      </c>
      <c r="C27" s="30" t="s">
        <v>1765</v>
      </c>
      <c r="D27" s="33">
        <v>172.56257628999998</v>
      </c>
      <c r="E27" s="33">
        <v>0</v>
      </c>
      <c r="F27" s="456"/>
      <c r="G27" s="33">
        <v>117.20031743769063</v>
      </c>
      <c r="H27" s="33">
        <v>0.46771128000000001</v>
      </c>
      <c r="I27" s="33">
        <v>-1.9982179199999999</v>
      </c>
      <c r="J27" s="33">
        <v>-1.3621098800000002</v>
      </c>
      <c r="K27" s="33">
        <v>-0.46111355999999998</v>
      </c>
      <c r="L27" s="33">
        <v>143.21993339999997</v>
      </c>
      <c r="M27" s="33">
        <v>7.822943640000001</v>
      </c>
      <c r="N27" s="33">
        <v>20.99378398</v>
      </c>
      <c r="O27" s="33">
        <v>5.8203990000000004E-2</v>
      </c>
      <c r="P27" s="457">
        <v>2.0688491418670161</v>
      </c>
      <c r="Q27" s="33">
        <v>0.46771128000000001</v>
      </c>
    </row>
    <row r="28" spans="2:17" ht="24" customHeight="1" thickBot="1" x14ac:dyDescent="0.25">
      <c r="B28" s="29">
        <v>23</v>
      </c>
      <c r="C28" s="30" t="s">
        <v>1766</v>
      </c>
      <c r="D28" s="33">
        <v>148.92503119</v>
      </c>
      <c r="E28" s="33">
        <v>0</v>
      </c>
      <c r="F28" s="456"/>
      <c r="G28" s="33">
        <v>82.075003873735255</v>
      </c>
      <c r="H28" s="33">
        <v>4.0554081699999998</v>
      </c>
      <c r="I28" s="33">
        <v>-3.6565787300000006</v>
      </c>
      <c r="J28" s="33">
        <v>-2.3382287000000002</v>
      </c>
      <c r="K28" s="33">
        <v>-1.1514342799999999</v>
      </c>
      <c r="L28" s="33">
        <v>96.44044335000001</v>
      </c>
      <c r="M28" s="33">
        <v>25.203848549999996</v>
      </c>
      <c r="N28" s="33">
        <v>23.120488039999998</v>
      </c>
      <c r="O28" s="33">
        <v>0.10484308000000001</v>
      </c>
      <c r="P28" s="457">
        <v>4.5406455620355963</v>
      </c>
      <c r="Q28" s="33">
        <v>4.0554081699999998</v>
      </c>
    </row>
    <row r="29" spans="2:17" ht="24" customHeight="1" thickBot="1" x14ac:dyDescent="0.25">
      <c r="B29" s="29">
        <v>24</v>
      </c>
      <c r="C29" s="30" t="s">
        <v>1767</v>
      </c>
      <c r="D29" s="33">
        <v>224.08620897</v>
      </c>
      <c r="E29" s="33">
        <v>0</v>
      </c>
      <c r="F29" s="456"/>
      <c r="G29" s="33">
        <v>135.12174620486599</v>
      </c>
      <c r="H29" s="33">
        <v>9.4510760200000004</v>
      </c>
      <c r="I29" s="33">
        <v>-3.4165761799999999</v>
      </c>
      <c r="J29" s="33">
        <v>-0.93379030000000007</v>
      </c>
      <c r="K29" s="33">
        <v>-2.3869600099999997</v>
      </c>
      <c r="L29" s="33">
        <v>197.340619</v>
      </c>
      <c r="M29" s="33">
        <v>14.229187549999999</v>
      </c>
      <c r="N29" s="33">
        <v>2.9370426699999999</v>
      </c>
      <c r="O29" s="33">
        <v>0.12828372999999998</v>
      </c>
      <c r="P29" s="457">
        <v>1.3909128134625099</v>
      </c>
      <c r="Q29" s="33">
        <v>9.4510760200000004</v>
      </c>
    </row>
    <row r="30" spans="2:17" ht="24" customHeight="1" thickBot="1" x14ac:dyDescent="0.25">
      <c r="B30" s="29">
        <v>25</v>
      </c>
      <c r="C30" s="30" t="s">
        <v>1768</v>
      </c>
      <c r="D30" s="33">
        <v>458.56836578000002</v>
      </c>
      <c r="E30" s="33">
        <v>0</v>
      </c>
      <c r="F30" s="456"/>
      <c r="G30" s="33">
        <v>230.24965523118038</v>
      </c>
      <c r="H30" s="33">
        <v>14.820851380000001</v>
      </c>
      <c r="I30" s="33">
        <v>-16.598391120000002</v>
      </c>
      <c r="J30" s="33">
        <v>-8.0373942399999994</v>
      </c>
      <c r="K30" s="33">
        <v>-8.2671628399999992</v>
      </c>
      <c r="L30" s="33">
        <v>322.92231550000002</v>
      </c>
      <c r="M30" s="33">
        <v>68.878674400000008</v>
      </c>
      <c r="N30" s="33">
        <v>51.486178550000005</v>
      </c>
      <c r="O30" s="33">
        <v>0.46034595</v>
      </c>
      <c r="P30" s="457">
        <v>3.6504357480267484</v>
      </c>
      <c r="Q30" s="33">
        <v>14.820851380000001</v>
      </c>
    </row>
    <row r="31" spans="2:17" ht="24" customHeight="1" thickBot="1" x14ac:dyDescent="0.25">
      <c r="B31" s="29">
        <v>26</v>
      </c>
      <c r="C31" s="30" t="s">
        <v>1769</v>
      </c>
      <c r="D31" s="33">
        <v>93.807277949999985</v>
      </c>
      <c r="E31" s="33">
        <v>0</v>
      </c>
      <c r="F31" s="456"/>
      <c r="G31" s="33">
        <v>45.203010357509001</v>
      </c>
      <c r="H31" s="33">
        <v>38.273601079999999</v>
      </c>
      <c r="I31" s="33">
        <v>-40.43110729</v>
      </c>
      <c r="J31" s="33">
        <v>-2.33133531</v>
      </c>
      <c r="K31" s="33">
        <v>-38.08306176</v>
      </c>
      <c r="L31" s="33">
        <v>50.647384759999987</v>
      </c>
      <c r="M31" s="33">
        <v>2.1418323799999999</v>
      </c>
      <c r="N31" s="33">
        <v>2.6106619099999997</v>
      </c>
      <c r="O31" s="33">
        <v>0.13379782000000001</v>
      </c>
      <c r="P31" s="457">
        <v>3.1624789685100447</v>
      </c>
      <c r="Q31" s="33">
        <v>38.273601079999999</v>
      </c>
    </row>
    <row r="32" spans="2:17" ht="24" customHeight="1" thickBot="1" x14ac:dyDescent="0.25">
      <c r="B32" s="29">
        <v>27</v>
      </c>
      <c r="C32" s="30" t="s">
        <v>1770</v>
      </c>
      <c r="D32" s="33">
        <v>91.805799059999998</v>
      </c>
      <c r="E32" s="33">
        <v>0</v>
      </c>
      <c r="F32" s="456"/>
      <c r="G32" s="33">
        <v>33.667968644168369</v>
      </c>
      <c r="H32" s="33">
        <v>3.4608262799999996</v>
      </c>
      <c r="I32" s="33">
        <v>-3.5051040599999994</v>
      </c>
      <c r="J32" s="33">
        <v>-0.75006254999999999</v>
      </c>
      <c r="K32" s="33">
        <v>-2.72146307</v>
      </c>
      <c r="L32" s="33">
        <v>78.183081539999989</v>
      </c>
      <c r="M32" s="33">
        <v>3.9829237000000002</v>
      </c>
      <c r="N32" s="33">
        <v>6.0966654700000005</v>
      </c>
      <c r="O32" s="33">
        <v>8.2302070000000005E-2</v>
      </c>
      <c r="P32" s="457">
        <v>1.7634174439571111</v>
      </c>
      <c r="Q32" s="33">
        <v>3.4608262799999996</v>
      </c>
    </row>
    <row r="33" spans="2:17" ht="24" customHeight="1" thickBot="1" x14ac:dyDescent="0.25">
      <c r="B33" s="29">
        <v>28</v>
      </c>
      <c r="C33" s="30" t="s">
        <v>1771</v>
      </c>
      <c r="D33" s="33">
        <v>220.54664233</v>
      </c>
      <c r="E33" s="33">
        <v>0</v>
      </c>
      <c r="F33" s="456"/>
      <c r="G33" s="33">
        <v>101.40764838535874</v>
      </c>
      <c r="H33" s="33">
        <v>7.5654095300000002</v>
      </c>
      <c r="I33" s="33">
        <v>-7.4315235399999988</v>
      </c>
      <c r="J33" s="33">
        <v>-2.6294791900000001</v>
      </c>
      <c r="K33" s="33">
        <v>-4.4975109599999996</v>
      </c>
      <c r="L33" s="33">
        <v>127.77491095000002</v>
      </c>
      <c r="M33" s="33">
        <v>54.505044750000003</v>
      </c>
      <c r="N33" s="33">
        <v>28.971327619999997</v>
      </c>
      <c r="O33" s="33">
        <v>1.7299494800000002</v>
      </c>
      <c r="P33" s="457">
        <v>4.4020746626508167</v>
      </c>
      <c r="Q33" s="33">
        <v>7.5654095300000002</v>
      </c>
    </row>
    <row r="34" spans="2:17" ht="24" customHeight="1" thickBot="1" x14ac:dyDescent="0.25">
      <c r="B34" s="29">
        <v>29</v>
      </c>
      <c r="C34" s="30" t="s">
        <v>1772</v>
      </c>
      <c r="D34" s="33">
        <v>169.36304916999998</v>
      </c>
      <c r="E34" s="33">
        <v>0</v>
      </c>
      <c r="F34" s="456"/>
      <c r="G34" s="33">
        <v>75.158513461481931</v>
      </c>
      <c r="H34" s="33">
        <v>81.389229939999993</v>
      </c>
      <c r="I34" s="33">
        <v>-78.036274190000015</v>
      </c>
      <c r="J34" s="33">
        <v>-9.4249514100000003</v>
      </c>
      <c r="K34" s="33">
        <v>-68.575764840000005</v>
      </c>
      <c r="L34" s="33">
        <v>78.182862610000001</v>
      </c>
      <c r="M34" s="33">
        <v>0.67074701000000003</v>
      </c>
      <c r="N34" s="33">
        <v>9.0889014199999991</v>
      </c>
      <c r="O34" s="33">
        <v>3.130819E-2</v>
      </c>
      <c r="P34" s="457">
        <v>1.9769005582261923</v>
      </c>
      <c r="Q34" s="33">
        <v>81.389229939999993</v>
      </c>
    </row>
    <row r="35" spans="2:17" ht="24" customHeight="1" thickBot="1" x14ac:dyDescent="0.25">
      <c r="B35" s="29">
        <v>30</v>
      </c>
      <c r="C35" s="30" t="s">
        <v>1773</v>
      </c>
      <c r="D35" s="33">
        <v>114.34886185000001</v>
      </c>
      <c r="E35" s="33">
        <v>0</v>
      </c>
      <c r="F35" s="456"/>
      <c r="G35" s="33">
        <v>68.5327185612433</v>
      </c>
      <c r="H35" s="33">
        <v>4.0118503299999997</v>
      </c>
      <c r="I35" s="33">
        <v>-9.0579359999999998</v>
      </c>
      <c r="J35" s="33">
        <v>-8.4067144200000001</v>
      </c>
      <c r="K35" s="33">
        <v>-0.47189859000000001</v>
      </c>
      <c r="L35" s="33">
        <v>71.432671740000004</v>
      </c>
      <c r="M35" s="33">
        <v>36.903460320000001</v>
      </c>
      <c r="N35" s="33">
        <v>1.9445507799999999</v>
      </c>
      <c r="O35" s="33">
        <v>5.6328679999999999E-2</v>
      </c>
      <c r="P35" s="457">
        <v>2.9600484068268043</v>
      </c>
      <c r="Q35" s="33">
        <v>4.0118503299999997</v>
      </c>
    </row>
    <row r="36" spans="2:17" ht="24" customHeight="1" thickBot="1" x14ac:dyDescent="0.25">
      <c r="B36" s="29">
        <v>31</v>
      </c>
      <c r="C36" s="30" t="s">
        <v>1774</v>
      </c>
      <c r="D36" s="33">
        <v>100.9249724</v>
      </c>
      <c r="E36" s="33">
        <v>0</v>
      </c>
      <c r="F36" s="456"/>
      <c r="G36" s="33">
        <v>53.850955727925253</v>
      </c>
      <c r="H36" s="33">
        <v>14.41673471</v>
      </c>
      <c r="I36" s="33">
        <v>-7.5168894699999997</v>
      </c>
      <c r="J36" s="33">
        <v>-2.1203110600000001</v>
      </c>
      <c r="K36" s="33">
        <v>-5.3158567199999993</v>
      </c>
      <c r="L36" s="33">
        <v>36.144849469999997</v>
      </c>
      <c r="M36" s="33">
        <v>17.442492569999999</v>
      </c>
      <c r="N36" s="33">
        <v>32.8296256</v>
      </c>
      <c r="O36" s="33">
        <v>9.1270050000000005E-2</v>
      </c>
      <c r="P36" s="457">
        <v>7.4310567001024808</v>
      </c>
      <c r="Q36" s="33">
        <v>14.41673471</v>
      </c>
    </row>
    <row r="37" spans="2:17" ht="24" customHeight="1" thickBot="1" x14ac:dyDescent="0.25">
      <c r="B37" s="29">
        <v>32</v>
      </c>
      <c r="C37" s="30" t="s">
        <v>1775</v>
      </c>
      <c r="D37" s="33">
        <v>101.89199993</v>
      </c>
      <c r="E37" s="33">
        <v>0</v>
      </c>
      <c r="F37" s="456"/>
      <c r="G37" s="33">
        <v>56.132309438602988</v>
      </c>
      <c r="H37" s="33">
        <v>4.7667159000000003</v>
      </c>
      <c r="I37" s="33">
        <v>-3.0276958600000001</v>
      </c>
      <c r="J37" s="33">
        <v>-1.85119254</v>
      </c>
      <c r="K37" s="33">
        <v>-1.1307695</v>
      </c>
      <c r="L37" s="33">
        <v>69.802323139999999</v>
      </c>
      <c r="M37" s="33">
        <v>6.8013865000000013</v>
      </c>
      <c r="N37" s="33">
        <v>8.817864440000001</v>
      </c>
      <c r="O37" s="33">
        <v>0.22623112000000001</v>
      </c>
      <c r="P37" s="457">
        <v>2.8751381430926339</v>
      </c>
      <c r="Q37" s="33">
        <v>16.24419473</v>
      </c>
    </row>
    <row r="38" spans="2:17" ht="24" customHeight="1" thickBot="1" x14ac:dyDescent="0.25">
      <c r="B38" s="29">
        <v>33</v>
      </c>
      <c r="C38" s="30" t="s">
        <v>1776</v>
      </c>
      <c r="D38" s="33">
        <v>101.18304030000002</v>
      </c>
      <c r="E38" s="33">
        <v>0</v>
      </c>
      <c r="F38" s="456"/>
      <c r="G38" s="33">
        <v>69.37847441209793</v>
      </c>
      <c r="H38" s="33">
        <v>5.7332052000000004</v>
      </c>
      <c r="I38" s="33">
        <v>-6.0228382700000003</v>
      </c>
      <c r="J38" s="33">
        <v>-0.75842164000000001</v>
      </c>
      <c r="K38" s="33">
        <v>-5.2338644400000005</v>
      </c>
      <c r="L38" s="33">
        <v>81.058814269999985</v>
      </c>
      <c r="M38" s="33">
        <v>5.4390421799999995</v>
      </c>
      <c r="N38" s="33">
        <v>8.8200436700000004</v>
      </c>
      <c r="O38" s="33">
        <v>0.13193498000000001</v>
      </c>
      <c r="P38" s="457">
        <v>2.5482337726835254</v>
      </c>
      <c r="Q38" s="33">
        <v>5.7332052000000004</v>
      </c>
    </row>
    <row r="39" spans="2:17" ht="24" customHeight="1" thickBot="1" x14ac:dyDescent="0.25">
      <c r="B39" s="29">
        <v>34</v>
      </c>
      <c r="C39" s="30" t="s">
        <v>1777</v>
      </c>
      <c r="D39" s="33">
        <v>2372.0820109800002</v>
      </c>
      <c r="E39" s="33">
        <v>1537.1829093400002</v>
      </c>
      <c r="F39" s="456"/>
      <c r="G39" s="33">
        <v>1188.4669273669811</v>
      </c>
      <c r="H39" s="33">
        <v>13.002963690000001</v>
      </c>
      <c r="I39" s="33">
        <v>-30.708350200000002</v>
      </c>
      <c r="J39" s="33">
        <v>-19.764562429999998</v>
      </c>
      <c r="K39" s="33">
        <v>-10.3542168</v>
      </c>
      <c r="L39" s="33">
        <v>939.10362362000012</v>
      </c>
      <c r="M39" s="33">
        <v>347.82939533000007</v>
      </c>
      <c r="N39" s="33">
        <v>627.31523913000001</v>
      </c>
      <c r="O39" s="33">
        <v>444.83078750999999</v>
      </c>
      <c r="P39" s="457">
        <v>9.59278099973222</v>
      </c>
      <c r="Q39" s="33">
        <v>13.00296539</v>
      </c>
    </row>
    <row r="40" spans="2:17" ht="24" customHeight="1" thickBot="1" x14ac:dyDescent="0.25">
      <c r="B40" s="29">
        <v>35</v>
      </c>
      <c r="C40" s="30" t="s">
        <v>1778</v>
      </c>
      <c r="D40" s="33">
        <v>1732.7183260300001</v>
      </c>
      <c r="E40" s="33">
        <v>1077.63388878</v>
      </c>
      <c r="F40" s="456"/>
      <c r="G40" s="33">
        <v>685.27333164379968</v>
      </c>
      <c r="H40" s="33">
        <v>9.0521004000000005</v>
      </c>
      <c r="I40" s="33">
        <v>-15.006094899999999</v>
      </c>
      <c r="J40" s="33">
        <v>-6.1878784900000001</v>
      </c>
      <c r="K40" s="33">
        <v>-8.2287915699999985</v>
      </c>
      <c r="L40" s="33">
        <v>807.58883624000009</v>
      </c>
      <c r="M40" s="33">
        <v>347.51134135000001</v>
      </c>
      <c r="N40" s="33">
        <v>457.45977822000003</v>
      </c>
      <c r="O40" s="33">
        <v>111.10626812000001</v>
      </c>
      <c r="P40" s="457">
        <v>6.33723998332293</v>
      </c>
      <c r="Q40" s="33">
        <v>9.052102099999999</v>
      </c>
    </row>
    <row r="41" spans="2:17" ht="24" customHeight="1" thickBot="1" x14ac:dyDescent="0.25">
      <c r="B41" s="29">
        <v>36</v>
      </c>
      <c r="C41" s="30" t="s">
        <v>1779</v>
      </c>
      <c r="D41" s="33">
        <v>982.02753431000008</v>
      </c>
      <c r="E41" s="33">
        <v>982.02753430999996</v>
      </c>
      <c r="F41" s="456"/>
      <c r="G41" s="33">
        <v>665.74017075000017</v>
      </c>
      <c r="H41" s="33">
        <v>8.8909792500000009</v>
      </c>
      <c r="I41" s="33">
        <v>-14.5717023</v>
      </c>
      <c r="J41" s="33">
        <v>-6.0556386199999999</v>
      </c>
      <c r="K41" s="33">
        <v>-8.0684253500000001</v>
      </c>
      <c r="L41" s="33">
        <v>685.42140075000009</v>
      </c>
      <c r="M41" s="33">
        <v>132.50838719000001</v>
      </c>
      <c r="N41" s="33">
        <v>71.123946160000017</v>
      </c>
      <c r="O41" s="33">
        <v>84.082820959999992</v>
      </c>
      <c r="P41" s="457">
        <v>4.7303800004709107</v>
      </c>
      <c r="Q41" s="33">
        <v>8.8909792500000009</v>
      </c>
    </row>
    <row r="42" spans="2:17" ht="24" customHeight="1" thickBot="1" x14ac:dyDescent="0.25">
      <c r="B42" s="29">
        <v>37</v>
      </c>
      <c r="C42" s="30" t="s">
        <v>1780</v>
      </c>
      <c r="D42" s="33">
        <v>639.24595801999999</v>
      </c>
      <c r="E42" s="33">
        <v>459.54902226000002</v>
      </c>
      <c r="F42" s="456"/>
      <c r="G42" s="33">
        <v>503.08492447580892</v>
      </c>
      <c r="H42" s="33">
        <v>3.95086329</v>
      </c>
      <c r="I42" s="33">
        <v>-15.700886630000001</v>
      </c>
      <c r="J42" s="33">
        <v>-13.57536511</v>
      </c>
      <c r="K42" s="33">
        <v>-2.1254252299999998</v>
      </c>
      <c r="L42" s="33">
        <v>131.45700138000001</v>
      </c>
      <c r="M42" s="33">
        <v>0.25811305000000001</v>
      </c>
      <c r="N42" s="33">
        <v>169.85546091000001</v>
      </c>
      <c r="O42" s="33">
        <v>333.72451939000001</v>
      </c>
      <c r="P42" s="457">
        <v>18.426662196065593</v>
      </c>
      <c r="Q42" s="33">
        <v>3.95086329</v>
      </c>
    </row>
    <row r="43" spans="2:17" ht="24" customHeight="1" thickBot="1" x14ac:dyDescent="0.25">
      <c r="B43" s="29">
        <v>38</v>
      </c>
      <c r="C43" s="30" t="s">
        <v>1781</v>
      </c>
      <c r="D43" s="33">
        <v>0.11772692999999999</v>
      </c>
      <c r="E43" s="33">
        <v>0</v>
      </c>
      <c r="F43" s="456"/>
      <c r="G43" s="33">
        <v>0.10867124737234686</v>
      </c>
      <c r="H43" s="33">
        <v>0</v>
      </c>
      <c r="I43" s="33">
        <v>-1.3686699999999998E-3</v>
      </c>
      <c r="J43" s="33">
        <v>-1.31883E-3</v>
      </c>
      <c r="K43" s="33">
        <v>0</v>
      </c>
      <c r="L43" s="33">
        <v>5.7785999999999997E-2</v>
      </c>
      <c r="M43" s="33">
        <v>5.9940930000000003E-2</v>
      </c>
      <c r="N43" s="33">
        <v>0</v>
      </c>
      <c r="O43" s="33">
        <v>0</v>
      </c>
      <c r="P43" s="457">
        <v>4.0265415241193612</v>
      </c>
      <c r="Q43" s="33">
        <v>0</v>
      </c>
    </row>
    <row r="44" spans="2:17" ht="24" customHeight="1" thickBot="1" x14ac:dyDescent="0.25">
      <c r="B44" s="29">
        <v>39</v>
      </c>
      <c r="C44" s="30" t="s">
        <v>1782</v>
      </c>
      <c r="D44" s="33">
        <v>3212.3865533399999</v>
      </c>
      <c r="E44" s="33">
        <v>0</v>
      </c>
      <c r="F44" s="456"/>
      <c r="G44" s="33">
        <v>2366.6417507937554</v>
      </c>
      <c r="H44" s="33">
        <v>2.5594524000000005</v>
      </c>
      <c r="I44" s="33">
        <v>-73.51635125</v>
      </c>
      <c r="J44" s="33">
        <v>-71.181892919999996</v>
      </c>
      <c r="K44" s="33">
        <v>-1.56808773</v>
      </c>
      <c r="L44" s="33">
        <v>163.30866882999996</v>
      </c>
      <c r="M44" s="33">
        <v>145.88079353999998</v>
      </c>
      <c r="N44" s="33">
        <v>335.38941401000005</v>
      </c>
      <c r="O44" s="33">
        <v>2564.4004286999998</v>
      </c>
      <c r="P44" s="457">
        <v>28.170939691609306</v>
      </c>
      <c r="Q44" s="33">
        <v>3.4072482599999998</v>
      </c>
    </row>
    <row r="45" spans="2:17" ht="24" customHeight="1" thickBot="1" x14ac:dyDescent="0.25">
      <c r="B45" s="29">
        <v>40</v>
      </c>
      <c r="C45" s="30" t="s">
        <v>1783</v>
      </c>
      <c r="D45" s="33">
        <v>5009.3376992299991</v>
      </c>
      <c r="E45" s="33">
        <v>0.5</v>
      </c>
      <c r="F45" s="456"/>
      <c r="G45" s="33">
        <v>1582.6361358778368</v>
      </c>
      <c r="H45" s="33">
        <v>117.9447943</v>
      </c>
      <c r="I45" s="33">
        <v>-145.83595571000001</v>
      </c>
      <c r="J45" s="33">
        <v>-58.574459920000002</v>
      </c>
      <c r="K45" s="33">
        <v>-70.681249879999996</v>
      </c>
      <c r="L45" s="33">
        <v>3381.9026671199999</v>
      </c>
      <c r="M45" s="33">
        <v>598.16585331999988</v>
      </c>
      <c r="N45" s="33">
        <v>859.41277192999985</v>
      </c>
      <c r="O45" s="33">
        <v>20.990927660000001</v>
      </c>
      <c r="P45" s="457">
        <v>4.3660040012979602</v>
      </c>
      <c r="Q45" s="33">
        <v>148.86547919999998</v>
      </c>
    </row>
    <row r="46" spans="2:17" ht="24" customHeight="1" thickBot="1" x14ac:dyDescent="0.25">
      <c r="B46" s="29">
        <v>41</v>
      </c>
      <c r="C46" s="30" t="s">
        <v>1784</v>
      </c>
      <c r="D46" s="33">
        <v>3161.3526225199998</v>
      </c>
      <c r="E46" s="33">
        <v>0</v>
      </c>
      <c r="F46" s="456"/>
      <c r="G46" s="33">
        <v>917.94893580164899</v>
      </c>
      <c r="H46" s="33">
        <v>62.71382801</v>
      </c>
      <c r="I46" s="33">
        <v>-93.049429660000015</v>
      </c>
      <c r="J46" s="33">
        <v>-38.76146095</v>
      </c>
      <c r="K46" s="33">
        <v>-40.779667429999996</v>
      </c>
      <c r="L46" s="33">
        <v>2181.55481401</v>
      </c>
      <c r="M46" s="33">
        <v>326.62875953000002</v>
      </c>
      <c r="N46" s="33">
        <v>546.84772766999993</v>
      </c>
      <c r="O46" s="33">
        <v>12.6868084</v>
      </c>
      <c r="P46" s="457">
        <v>4.1837067573057647</v>
      </c>
      <c r="Q46" s="33">
        <v>93.634512909999998</v>
      </c>
    </row>
    <row r="47" spans="2:17" ht="24" customHeight="1" thickBot="1" x14ac:dyDescent="0.25">
      <c r="B47" s="29">
        <v>42</v>
      </c>
      <c r="C47" s="30" t="s">
        <v>1785</v>
      </c>
      <c r="D47" s="33">
        <v>407.49690013999998</v>
      </c>
      <c r="E47" s="33">
        <v>0</v>
      </c>
      <c r="F47" s="456"/>
      <c r="G47" s="33">
        <v>58.377886149726073</v>
      </c>
      <c r="H47" s="33">
        <v>2.4938059199999998</v>
      </c>
      <c r="I47" s="33">
        <v>-4.6500391100000007</v>
      </c>
      <c r="J47" s="33">
        <v>-1.43630138</v>
      </c>
      <c r="K47" s="33">
        <v>-1.6276422800000001</v>
      </c>
      <c r="L47" s="33">
        <v>335.35174689999997</v>
      </c>
      <c r="M47" s="33">
        <v>35.144479020000006</v>
      </c>
      <c r="N47" s="33">
        <v>32.87628394</v>
      </c>
      <c r="O47" s="33">
        <v>1.6305843599999998</v>
      </c>
      <c r="P47" s="457">
        <v>2.468322607707214</v>
      </c>
      <c r="Q47" s="33">
        <v>2.4938059199999998</v>
      </c>
    </row>
    <row r="48" spans="2:17" ht="24" customHeight="1" thickBot="1" x14ac:dyDescent="0.25">
      <c r="B48" s="29">
        <v>43</v>
      </c>
      <c r="C48" s="30" t="s">
        <v>1786</v>
      </c>
      <c r="D48" s="33">
        <v>1440.48817657</v>
      </c>
      <c r="E48" s="33">
        <v>0.5</v>
      </c>
      <c r="F48" s="456"/>
      <c r="G48" s="33">
        <v>606.30931392646164</v>
      </c>
      <c r="H48" s="33">
        <v>52.737160369999998</v>
      </c>
      <c r="I48" s="33">
        <v>-48.136486939999998</v>
      </c>
      <c r="J48" s="33">
        <v>-18.376697589999999</v>
      </c>
      <c r="K48" s="33">
        <v>-28.273940170000003</v>
      </c>
      <c r="L48" s="33">
        <v>864.99610620999988</v>
      </c>
      <c r="M48" s="33">
        <v>236.39261476999999</v>
      </c>
      <c r="N48" s="33">
        <v>279.68876031999997</v>
      </c>
      <c r="O48" s="33">
        <v>6.6735348999999999</v>
      </c>
      <c r="P48" s="457">
        <v>5.3228063219733643</v>
      </c>
      <c r="Q48" s="33">
        <v>52.737160369999998</v>
      </c>
    </row>
    <row r="49" spans="1:17" ht="24" customHeight="1" thickBot="1" x14ac:dyDescent="0.25">
      <c r="B49" s="29">
        <v>44</v>
      </c>
      <c r="C49" s="30" t="s">
        <v>1787</v>
      </c>
      <c r="D49" s="33">
        <v>5596.5587192099993</v>
      </c>
      <c r="E49" s="33">
        <v>145.57771709000002</v>
      </c>
      <c r="F49" s="456"/>
      <c r="G49" s="33">
        <v>1269.9526622982416</v>
      </c>
      <c r="H49" s="33">
        <v>153.38219773999998</v>
      </c>
      <c r="I49" s="33">
        <v>-169.18432821000002</v>
      </c>
      <c r="J49" s="33">
        <v>-51.999984210000001</v>
      </c>
      <c r="K49" s="33">
        <v>-98.901308729999982</v>
      </c>
      <c r="L49" s="33">
        <v>3622.6334944299988</v>
      </c>
      <c r="M49" s="33">
        <v>874.40982642000006</v>
      </c>
      <c r="N49" s="33">
        <v>925.9830543600001</v>
      </c>
      <c r="O49" s="33">
        <v>20.150146260000003</v>
      </c>
      <c r="P49" s="457">
        <v>4.5514396590687216</v>
      </c>
      <c r="Q49" s="33">
        <v>153.38219774000001</v>
      </c>
    </row>
    <row r="50" spans="1:17" ht="24" customHeight="1" thickBot="1" x14ac:dyDescent="0.25">
      <c r="B50" s="29">
        <v>45</v>
      </c>
      <c r="C50" s="30" t="s">
        <v>1788</v>
      </c>
      <c r="D50" s="33">
        <v>2210.2476697799998</v>
      </c>
      <c r="E50" s="33">
        <v>629.29195034999987</v>
      </c>
      <c r="F50" s="456"/>
      <c r="G50" s="33">
        <v>1329.3403227292217</v>
      </c>
      <c r="H50" s="33">
        <v>49.614598719999996</v>
      </c>
      <c r="I50" s="33">
        <v>-33.647821540000002</v>
      </c>
      <c r="J50" s="33">
        <v>-16.497936369999998</v>
      </c>
      <c r="K50" s="33">
        <v>-13.569823139999999</v>
      </c>
      <c r="L50" s="33">
        <v>1047.36282557</v>
      </c>
      <c r="M50" s="33">
        <v>199.31033609000002</v>
      </c>
      <c r="N50" s="33">
        <v>635.8628056199999</v>
      </c>
      <c r="O50" s="33">
        <v>278.09710378000005</v>
      </c>
      <c r="P50" s="457">
        <v>9.5220502870152401</v>
      </c>
      <c r="Q50" s="33">
        <v>49.614598719999996</v>
      </c>
    </row>
    <row r="51" spans="1:17" ht="24" customHeight="1" thickBot="1" x14ac:dyDescent="0.25">
      <c r="B51" s="29">
        <v>46</v>
      </c>
      <c r="C51" s="30" t="s">
        <v>1789</v>
      </c>
      <c r="D51" s="33">
        <v>569.44317745000001</v>
      </c>
      <c r="E51" s="33">
        <v>0</v>
      </c>
      <c r="F51" s="456"/>
      <c r="G51" s="33">
        <v>398.00577866228463</v>
      </c>
      <c r="H51" s="33">
        <v>6.0855390499999995</v>
      </c>
      <c r="I51" s="33">
        <v>-11.14471056</v>
      </c>
      <c r="J51" s="33">
        <v>-7.0705680400000004</v>
      </c>
      <c r="K51" s="33">
        <v>-3.4954058399999997</v>
      </c>
      <c r="L51" s="33">
        <v>339.52845224000004</v>
      </c>
      <c r="M51" s="33">
        <v>54.159748229999998</v>
      </c>
      <c r="N51" s="33">
        <v>75.742812089999987</v>
      </c>
      <c r="O51" s="33">
        <v>93.92662584</v>
      </c>
      <c r="P51" s="457">
        <v>7.9274432893176643</v>
      </c>
      <c r="Q51" s="33">
        <v>6.0855390499999995</v>
      </c>
    </row>
    <row r="52" spans="1:17" ht="24" customHeight="1" thickBot="1" x14ac:dyDescent="0.25">
      <c r="B52" s="29">
        <v>47</v>
      </c>
      <c r="C52" s="30" t="s">
        <v>1790</v>
      </c>
      <c r="D52" s="33">
        <v>233.42262832</v>
      </c>
      <c r="E52" s="33">
        <v>15.072273039999999</v>
      </c>
      <c r="F52" s="456"/>
      <c r="G52" s="33">
        <v>188.21494454354098</v>
      </c>
      <c r="H52" s="33">
        <v>1.08685E-2</v>
      </c>
      <c r="I52" s="33">
        <v>-7.3505945199999996</v>
      </c>
      <c r="J52" s="33">
        <v>-7.22566913</v>
      </c>
      <c r="K52" s="33">
        <v>-1.08685E-2</v>
      </c>
      <c r="L52" s="33">
        <v>217.70007848000003</v>
      </c>
      <c r="M52" s="33">
        <v>11.3247415</v>
      </c>
      <c r="N52" s="33">
        <v>4.2964629400000005</v>
      </c>
      <c r="O52" s="33">
        <v>9.0476899999999999E-2</v>
      </c>
      <c r="P52" s="457">
        <v>0.83082465965348107</v>
      </c>
      <c r="Q52" s="33">
        <v>1.08685E-2</v>
      </c>
    </row>
    <row r="53" spans="1:17" ht="24" customHeight="1" thickBot="1" x14ac:dyDescent="0.25">
      <c r="B53" s="29">
        <v>48</v>
      </c>
      <c r="C53" s="30" t="s">
        <v>1791</v>
      </c>
      <c r="D53" s="33">
        <v>51.82280299</v>
      </c>
      <c r="E53" s="33">
        <v>0</v>
      </c>
      <c r="F53" s="456"/>
      <c r="G53" s="33">
        <v>31.86563823815446</v>
      </c>
      <c r="H53" s="33">
        <v>11.171383949999999</v>
      </c>
      <c r="I53" s="33">
        <v>-9.0889855599999994</v>
      </c>
      <c r="J53" s="33">
        <v>-0.49199461</v>
      </c>
      <c r="K53" s="33">
        <v>-8.5809035299999987</v>
      </c>
      <c r="L53" s="33">
        <v>21.052337059999999</v>
      </c>
      <c r="M53" s="33">
        <v>11.882748470000001</v>
      </c>
      <c r="N53" s="33">
        <v>7.5783608099999995</v>
      </c>
      <c r="O53" s="33">
        <v>0.1379727</v>
      </c>
      <c r="P53" s="457">
        <v>7.1157757582718082</v>
      </c>
      <c r="Q53" s="33">
        <v>11.171383949999999</v>
      </c>
    </row>
    <row r="54" spans="1:17" ht="24" customHeight="1" thickBot="1" x14ac:dyDescent="0.25">
      <c r="B54" s="29">
        <v>49</v>
      </c>
      <c r="C54" s="30" t="s">
        <v>1792</v>
      </c>
      <c r="D54" s="33">
        <v>1286.1834373899999</v>
      </c>
      <c r="E54" s="33">
        <v>614.21967730999995</v>
      </c>
      <c r="F54" s="456"/>
      <c r="G54" s="33">
        <v>707.45177424876294</v>
      </c>
      <c r="H54" s="33">
        <v>31.645476559999999</v>
      </c>
      <c r="I54" s="33">
        <v>-5.7064424900000015</v>
      </c>
      <c r="J54" s="33">
        <v>-1.6334962200000001</v>
      </c>
      <c r="K54" s="33">
        <v>-1.2666524099999998</v>
      </c>
      <c r="L54" s="33">
        <v>449.73773583999997</v>
      </c>
      <c r="M54" s="33">
        <v>74.352597029999998</v>
      </c>
      <c r="N54" s="33">
        <v>546.56160824000006</v>
      </c>
      <c r="O54" s="33">
        <v>183.88601972000001</v>
      </c>
      <c r="P54" s="457">
        <v>12.129696114805975</v>
      </c>
      <c r="Q54" s="33">
        <v>31.645476559999999</v>
      </c>
    </row>
    <row r="55" spans="1:17" ht="24" customHeight="1" thickBot="1" x14ac:dyDescent="0.25">
      <c r="B55" s="29">
        <v>50</v>
      </c>
      <c r="C55" s="30" t="s">
        <v>1793</v>
      </c>
      <c r="D55" s="33">
        <v>69.375623630000007</v>
      </c>
      <c r="E55" s="33">
        <v>0</v>
      </c>
      <c r="F55" s="456"/>
      <c r="G55" s="33">
        <v>3.802187036479006</v>
      </c>
      <c r="H55" s="33">
        <v>0.70133065999999999</v>
      </c>
      <c r="I55" s="33">
        <v>-0.35708840999999997</v>
      </c>
      <c r="J55" s="33">
        <v>-7.6208369999999998E-2</v>
      </c>
      <c r="K55" s="33">
        <v>-0.21599285999999998</v>
      </c>
      <c r="L55" s="33">
        <v>19.344221950000001</v>
      </c>
      <c r="M55" s="33">
        <v>47.590500859999999</v>
      </c>
      <c r="N55" s="33">
        <v>1.6835615400000001</v>
      </c>
      <c r="O55" s="33">
        <v>5.6008619999999995E-2</v>
      </c>
      <c r="P55" s="457">
        <v>5.93113011971219</v>
      </c>
      <c r="Q55" s="33">
        <v>0.70133065999999999</v>
      </c>
    </row>
    <row r="56" spans="1:17" s="458" customFormat="1" ht="24" customHeight="1" thickBot="1" x14ac:dyDescent="0.25">
      <c r="B56" s="29">
        <v>51</v>
      </c>
      <c r="C56" s="30" t="s">
        <v>1794</v>
      </c>
      <c r="D56" s="33">
        <v>767.65307256999995</v>
      </c>
      <c r="E56" s="33">
        <v>0</v>
      </c>
      <c r="F56" s="456"/>
      <c r="G56" s="33">
        <v>467.26991105154661</v>
      </c>
      <c r="H56" s="33">
        <v>65.191949010000002</v>
      </c>
      <c r="I56" s="33">
        <v>-34.588928980000006</v>
      </c>
      <c r="J56" s="33">
        <v>-18.392192920000003</v>
      </c>
      <c r="K56" s="33">
        <v>-15.424642710000001</v>
      </c>
      <c r="L56" s="33">
        <v>211.04593469</v>
      </c>
      <c r="M56" s="33">
        <v>177.45085814000001</v>
      </c>
      <c r="N56" s="33">
        <v>307.59805236</v>
      </c>
      <c r="O56" s="33">
        <v>6.3662783699999999</v>
      </c>
      <c r="P56" s="457">
        <v>9.2656060257363801</v>
      </c>
      <c r="Q56" s="33">
        <v>65.191949010000002</v>
      </c>
    </row>
    <row r="57" spans="1:17" ht="24" customHeight="1" thickBot="1" x14ac:dyDescent="0.25">
      <c r="A57" s="420"/>
      <c r="B57" s="29">
        <v>52</v>
      </c>
      <c r="C57" s="30" t="s">
        <v>1795</v>
      </c>
      <c r="D57" s="33">
        <v>5705.21155206</v>
      </c>
      <c r="E57" s="33">
        <v>0</v>
      </c>
      <c r="F57" s="456"/>
      <c r="G57" s="33">
        <v>1258.1926532338566</v>
      </c>
      <c r="H57" s="33">
        <v>114.97306637</v>
      </c>
      <c r="I57" s="33">
        <v>-142.88143490000002</v>
      </c>
      <c r="J57" s="33">
        <v>-62.499367709999994</v>
      </c>
      <c r="K57" s="33">
        <v>-50.742633040000001</v>
      </c>
      <c r="L57" s="33">
        <v>2662.6702429000002</v>
      </c>
      <c r="M57" s="33">
        <v>797.69977047999998</v>
      </c>
      <c r="N57" s="33">
        <v>2068.5317857599998</v>
      </c>
      <c r="O57" s="33">
        <v>59.603454390000003</v>
      </c>
      <c r="P57" s="457">
        <v>7.1742574813419742</v>
      </c>
      <c r="Q57" s="33">
        <v>116.70629853</v>
      </c>
    </row>
    <row r="58" spans="1:17" s="458" customFormat="1" ht="24" customHeight="1" thickBot="1" x14ac:dyDescent="0.25">
      <c r="A58" s="420"/>
      <c r="B58" s="85">
        <v>53</v>
      </c>
      <c r="C58" s="402" t="s">
        <v>1796</v>
      </c>
      <c r="D58" s="103">
        <v>16799.26395674</v>
      </c>
      <c r="E58" s="103">
        <v>0</v>
      </c>
      <c r="F58" s="459"/>
      <c r="G58" s="103">
        <v>2555.7582728732259</v>
      </c>
      <c r="H58" s="103">
        <v>278.18295794000005</v>
      </c>
      <c r="I58" s="103">
        <v>-335.51100430000008</v>
      </c>
      <c r="J58" s="103">
        <v>-104.29567947999999</v>
      </c>
      <c r="K58" s="103">
        <v>-173.57084972999994</v>
      </c>
      <c r="L58" s="103">
        <v>7325.9242777899999</v>
      </c>
      <c r="M58" s="103">
        <v>2918.7558964300024</v>
      </c>
      <c r="N58" s="103">
        <v>5044.8576146299993</v>
      </c>
      <c r="O58" s="103">
        <v>1227.20702132</v>
      </c>
      <c r="P58" s="460">
        <v>8.3325758507877392</v>
      </c>
      <c r="Q58" s="103">
        <v>282.51914656999998</v>
      </c>
    </row>
    <row r="59" spans="1:17" s="458" customFormat="1" ht="24" customHeight="1" thickBot="1" x14ac:dyDescent="0.25">
      <c r="B59" s="29">
        <v>54</v>
      </c>
      <c r="C59" s="30" t="s">
        <v>1797</v>
      </c>
      <c r="D59" s="33">
        <v>2582.5297367199992</v>
      </c>
      <c r="E59" s="33">
        <v>0</v>
      </c>
      <c r="F59" s="456"/>
      <c r="G59" s="33">
        <v>291.97248859166842</v>
      </c>
      <c r="H59" s="33">
        <v>72.721445750000001</v>
      </c>
      <c r="I59" s="33">
        <v>-99.460353389999995</v>
      </c>
      <c r="J59" s="33">
        <v>-12.42669242</v>
      </c>
      <c r="K59" s="33">
        <v>-69.628622750000005</v>
      </c>
      <c r="L59" s="33">
        <v>1854.7161893799998</v>
      </c>
      <c r="M59" s="33">
        <v>369.56666931000001</v>
      </c>
      <c r="N59" s="33">
        <v>279.47140952000001</v>
      </c>
      <c r="O59" s="33">
        <v>6.0540216399999993</v>
      </c>
      <c r="P59" s="457">
        <v>3.3155254229074367</v>
      </c>
      <c r="Q59" s="33">
        <v>72.721446870000008</v>
      </c>
    </row>
    <row r="60" spans="1:17" s="458" customFormat="1" ht="24" customHeight="1" thickBot="1" x14ac:dyDescent="0.25">
      <c r="B60" s="29">
        <v>55</v>
      </c>
      <c r="C60" s="30" t="s">
        <v>1798</v>
      </c>
      <c r="D60" s="33">
        <v>14216.734220020002</v>
      </c>
      <c r="E60" s="33">
        <v>0</v>
      </c>
      <c r="F60" s="456"/>
      <c r="G60" s="33">
        <v>2263.785784281557</v>
      </c>
      <c r="H60" s="33">
        <v>205.46151219000001</v>
      </c>
      <c r="I60" s="33">
        <v>-236.05065091000009</v>
      </c>
      <c r="J60" s="33">
        <v>-91.868987059999981</v>
      </c>
      <c r="K60" s="33">
        <v>-103.94222697999994</v>
      </c>
      <c r="L60" s="33">
        <v>5471.2080884099996</v>
      </c>
      <c r="M60" s="33">
        <v>2549.1892271200022</v>
      </c>
      <c r="N60" s="33">
        <v>4765.3862051099995</v>
      </c>
      <c r="O60" s="33">
        <v>1221.1529996799998</v>
      </c>
      <c r="P60" s="457">
        <v>9.2323908116273135</v>
      </c>
      <c r="Q60" s="33">
        <v>209.79769969999998</v>
      </c>
    </row>
    <row r="61" spans="1:17" ht="24" customHeight="1" thickBot="1" x14ac:dyDescent="0.25">
      <c r="B61" s="85">
        <v>56</v>
      </c>
      <c r="C61" s="402" t="s">
        <v>347</v>
      </c>
      <c r="D61" s="103">
        <v>45604.818671000001</v>
      </c>
      <c r="E61" s="103">
        <v>2492.5376198899999</v>
      </c>
      <c r="F61" s="459"/>
      <c r="G61" s="103">
        <v>13951.888174439999</v>
      </c>
      <c r="H61" s="103">
        <v>1049.60927485</v>
      </c>
      <c r="I61" s="103">
        <v>-1215.1792918900001</v>
      </c>
      <c r="J61" s="103">
        <v>-476.51009067999996</v>
      </c>
      <c r="K61" s="103">
        <v>-607.51466115999983</v>
      </c>
      <c r="L61" s="103">
        <v>22032.852621559996</v>
      </c>
      <c r="M61" s="103">
        <v>6608.0426759800021</v>
      </c>
      <c r="N61" s="103">
        <v>11237.52243615</v>
      </c>
      <c r="O61" s="103">
        <v>4627.4762803800004</v>
      </c>
      <c r="P61" s="460">
        <v>8.4728960618179006</v>
      </c>
      <c r="Q61" s="103">
        <v>1098.9246569299999</v>
      </c>
    </row>
    <row r="62" spans="1:17" x14ac:dyDescent="0.2">
      <c r="C62" s="461" t="s">
        <v>1799</v>
      </c>
      <c r="D62" s="462"/>
      <c r="E62" s="462"/>
      <c r="F62" s="462"/>
      <c r="G62" s="462"/>
      <c r="H62" s="462"/>
      <c r="I62" s="462"/>
      <c r="J62" s="462"/>
      <c r="K62" s="462"/>
    </row>
    <row r="63" spans="1:17" x14ac:dyDescent="0.2">
      <c r="C63" s="463"/>
      <c r="D63" s="463"/>
      <c r="E63" s="463"/>
      <c r="F63" s="463"/>
      <c r="G63" s="463"/>
      <c r="H63" s="463"/>
      <c r="I63" s="463"/>
      <c r="J63" s="463"/>
      <c r="K63" s="463"/>
    </row>
    <row r="64" spans="1:17" ht="11.45" customHeight="1" x14ac:dyDescent="0.2">
      <c r="C64" s="442" t="s">
        <v>1800</v>
      </c>
      <c r="D64" s="464"/>
      <c r="E64" s="464"/>
      <c r="F64" s="464"/>
      <c r="G64" s="464"/>
      <c r="H64" s="464"/>
      <c r="I64" s="464"/>
      <c r="J64" s="464"/>
      <c r="K64" s="464"/>
    </row>
    <row r="66" spans="3:17" ht="15" x14ac:dyDescent="0.25">
      <c r="C66" s="1079" t="s">
        <v>2038</v>
      </c>
      <c r="D66" s="685"/>
      <c r="E66" s="685"/>
      <c r="F66" s="685"/>
      <c r="G66" s="685"/>
      <c r="H66" s="685"/>
      <c r="I66" s="685"/>
      <c r="J66" s="685"/>
      <c r="K66" s="685"/>
      <c r="L66" s="685"/>
      <c r="M66" s="685"/>
      <c r="N66" s="685"/>
      <c r="O66" s="685"/>
      <c r="P66" s="685"/>
      <c r="Q66" s="685"/>
    </row>
    <row r="68" spans="3:17" x14ac:dyDescent="0.2">
      <c r="C68" s="465" t="s">
        <v>1801</v>
      </c>
    </row>
    <row r="69" spans="3:17" x14ac:dyDescent="0.2">
      <c r="C69" s="442" t="s">
        <v>2039</v>
      </c>
    </row>
    <row r="70" spans="3:17" x14ac:dyDescent="0.2">
      <c r="C70" s="442" t="s">
        <v>1802</v>
      </c>
    </row>
    <row r="71" spans="3:17" x14ac:dyDescent="0.2">
      <c r="C71" s="442" t="s">
        <v>1803</v>
      </c>
    </row>
    <row r="72" spans="3:17" x14ac:dyDescent="0.2">
      <c r="C72" s="442" t="s">
        <v>1804</v>
      </c>
    </row>
    <row r="73" spans="3:17" x14ac:dyDescent="0.2">
      <c r="C73" s="442" t="s">
        <v>1805</v>
      </c>
    </row>
    <row r="75" spans="3:17" x14ac:dyDescent="0.2">
      <c r="C75" s="442" t="s">
        <v>2040</v>
      </c>
    </row>
    <row r="76" spans="3:17" x14ac:dyDescent="0.2">
      <c r="C76" s="442" t="s">
        <v>1806</v>
      </c>
    </row>
    <row r="78" spans="3:17" x14ac:dyDescent="0.2">
      <c r="C78" s="442" t="s">
        <v>1807</v>
      </c>
    </row>
  </sheetData>
  <mergeCells count="5">
    <mergeCell ref="C2:Q2"/>
    <mergeCell ref="D4:H4"/>
    <mergeCell ref="I4:K4"/>
    <mergeCell ref="L4:Q4"/>
    <mergeCell ref="C66:Q66"/>
  </mergeCells>
  <conditionalFormatting sqref="D7">
    <cfRule type="cellIs" dxfId="22" priority="15" stopIfTrue="1" operator="lessThan">
      <formula>0</formula>
    </cfRule>
  </conditionalFormatting>
  <conditionalFormatting sqref="D6">
    <cfRule type="cellIs" dxfId="21" priority="14" stopIfTrue="1" operator="lessThan">
      <formula>0</formula>
    </cfRule>
  </conditionalFormatting>
  <conditionalFormatting sqref="E6 G6:H6">
    <cfRule type="cellIs" dxfId="20" priority="13" stopIfTrue="1" operator="lessThan">
      <formula>0</formula>
    </cfRule>
  </conditionalFormatting>
  <conditionalFormatting sqref="D58:E58 G58:H58">
    <cfRule type="cellIs" dxfId="19" priority="12" stopIfTrue="1" operator="lessThan">
      <formula>0</formula>
    </cfRule>
  </conditionalFormatting>
  <conditionalFormatting sqref="D61:E61 G61:H61">
    <cfRule type="cellIs" dxfId="18" priority="11" stopIfTrue="1" operator="lessThan">
      <formula>0</formula>
    </cfRule>
  </conditionalFormatting>
  <conditionalFormatting sqref="E7 G7:H7">
    <cfRule type="cellIs" dxfId="17" priority="10" stopIfTrue="1" operator="lessThan">
      <formula>0</formula>
    </cfRule>
  </conditionalFormatting>
  <conditionalFormatting sqref="D8:D57">
    <cfRule type="cellIs" dxfId="16" priority="9" stopIfTrue="1" operator="lessThan">
      <formula>0</formula>
    </cfRule>
  </conditionalFormatting>
  <conditionalFormatting sqref="E8:E57 G8:H57">
    <cfRule type="cellIs" dxfId="15" priority="8" stopIfTrue="1" operator="lessThan">
      <formula>0</formula>
    </cfRule>
  </conditionalFormatting>
  <conditionalFormatting sqref="D59:D60">
    <cfRule type="cellIs" dxfId="14" priority="7" stopIfTrue="1" operator="lessThan">
      <formula>0</formula>
    </cfRule>
  </conditionalFormatting>
  <conditionalFormatting sqref="E59:E60 G59:H60">
    <cfRule type="cellIs" dxfId="13" priority="6" stopIfTrue="1" operator="lessThan">
      <formula>0</formula>
    </cfRule>
  </conditionalFormatting>
  <conditionalFormatting sqref="L7:Q57">
    <cfRule type="cellIs" dxfId="12" priority="5" stopIfTrue="1" operator="lessThan">
      <formula>0</formula>
    </cfRule>
  </conditionalFormatting>
  <conditionalFormatting sqref="L58:Q58">
    <cfRule type="cellIs" dxfId="11" priority="4" stopIfTrue="1" operator="lessThan">
      <formula>0</formula>
    </cfRule>
  </conditionalFormatting>
  <conditionalFormatting sqref="L59:Q60">
    <cfRule type="cellIs" dxfId="10" priority="3" stopIfTrue="1" operator="lessThan">
      <formula>0</formula>
    </cfRule>
  </conditionalFormatting>
  <conditionalFormatting sqref="L61:Q61">
    <cfRule type="cellIs" dxfId="9" priority="2" stopIfTrue="1" operator="lessThan">
      <formula>0</formula>
    </cfRule>
  </conditionalFormatting>
  <conditionalFormatting sqref="L6:Q6">
    <cfRule type="cellIs" dxfId="8" priority="1" stopIfTrue="1" operator="lessThan">
      <formula>0</formula>
    </cfRule>
  </conditionalFormatting>
  <pageMargins left="0.7" right="0.7" top="0.75" bottom="0.75" header="0.3" footer="0.3"/>
  <pageSetup paperSize="9" orientation="portrait" r:id="rId1"/>
  <headerFooter>
    <oddHeader>&amp;L&amp;"Calibri"&amp;12&amp;K000000EBA Regular Use&amp;1#</oddHead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48A6A5-343C-4E7E-A5AC-2CEF6EE503E8}">
  <dimension ref="B1:X20"/>
  <sheetViews>
    <sheetView zoomScaleNormal="100" workbookViewId="0">
      <selection activeCell="C22" sqref="C22"/>
    </sheetView>
  </sheetViews>
  <sheetFormatPr defaultColWidth="8.85546875" defaultRowHeight="14.25" x14ac:dyDescent="0.2"/>
  <cols>
    <col min="1" max="1" width="3.5703125" style="472" customWidth="1"/>
    <col min="2" max="2" width="3" style="472" bestFit="1" customWidth="1"/>
    <col min="3" max="3" width="60" style="472" customWidth="1"/>
    <col min="4" max="4" width="19.5703125" style="472" bestFit="1" customWidth="1"/>
    <col min="5" max="7" width="18.42578125" style="472" bestFit="1" customWidth="1"/>
    <col min="8" max="8" width="15.7109375" style="472" customWidth="1"/>
    <col min="9" max="9" width="19.140625" style="472" bestFit="1" customWidth="1"/>
    <col min="10" max="10" width="17.42578125" style="472" bestFit="1" customWidth="1"/>
    <col min="11" max="11" width="18.42578125" style="472" bestFit="1" customWidth="1"/>
    <col min="12" max="19" width="15.7109375" style="472" customWidth="1"/>
    <col min="20" max="16384" width="8.85546875" style="472"/>
  </cols>
  <sheetData>
    <row r="1" spans="2:24" s="442" customFormat="1" ht="12.75" x14ac:dyDescent="0.2">
      <c r="D1" s="463"/>
      <c r="E1" s="463"/>
    </row>
    <row r="2" spans="2:24" s="442" customFormat="1" ht="30" customHeight="1" x14ac:dyDescent="0.2">
      <c r="C2" s="683" t="s">
        <v>1808</v>
      </c>
      <c r="D2" s="1072"/>
      <c r="E2" s="1072"/>
      <c r="F2" s="761"/>
      <c r="G2" s="761"/>
      <c r="H2" s="761"/>
      <c r="I2" s="761"/>
      <c r="J2" s="761"/>
      <c r="K2" s="761"/>
      <c r="L2" s="761"/>
      <c r="M2" s="761"/>
      <c r="N2" s="761"/>
      <c r="O2" s="761"/>
      <c r="P2" s="761"/>
      <c r="Q2" s="761"/>
      <c r="R2" s="761"/>
      <c r="S2" s="761"/>
      <c r="T2" s="463"/>
      <c r="U2" s="463"/>
      <c r="V2" s="463"/>
      <c r="W2" s="463"/>
      <c r="X2" s="463"/>
    </row>
    <row r="3" spans="2:24" s="442" customFormat="1" ht="15" x14ac:dyDescent="0.25">
      <c r="C3" s="443"/>
      <c r="D3" s="464"/>
      <c r="E3" s="463"/>
      <c r="F3" s="463"/>
      <c r="G3" s="463"/>
      <c r="H3" s="463"/>
      <c r="I3" s="463"/>
      <c r="J3" s="463"/>
      <c r="K3" s="463"/>
      <c r="L3" s="463"/>
      <c r="M3" s="463"/>
      <c r="N3" s="463"/>
      <c r="O3" s="463"/>
      <c r="P3" s="463"/>
      <c r="Q3" s="463"/>
      <c r="R3" s="463"/>
      <c r="S3" s="463"/>
      <c r="T3" s="463"/>
      <c r="U3" s="463"/>
      <c r="V3" s="463"/>
      <c r="W3" s="463"/>
      <c r="X3" s="463"/>
    </row>
    <row r="4" spans="2:24" s="442" customFormat="1" ht="24" customHeight="1" x14ac:dyDescent="0.2">
      <c r="C4" s="464"/>
      <c r="D4" s="1073" t="s">
        <v>1809</v>
      </c>
      <c r="E4" s="1080"/>
      <c r="F4" s="1080"/>
      <c r="G4" s="1080"/>
      <c r="H4" s="1080"/>
      <c r="I4" s="1080"/>
      <c r="J4" s="1080"/>
      <c r="K4" s="1080"/>
      <c r="L4" s="1080"/>
      <c r="M4" s="1080"/>
      <c r="N4" s="1080"/>
      <c r="O4" s="1080"/>
      <c r="P4" s="1080"/>
      <c r="Q4" s="1080"/>
      <c r="R4" s="1080"/>
      <c r="S4" s="1080"/>
      <c r="T4" s="466"/>
    </row>
    <row r="5" spans="2:24" s="442" customFormat="1" ht="24" customHeight="1" x14ac:dyDescent="0.2">
      <c r="C5" s="464"/>
      <c r="D5" s="1081"/>
      <c r="E5" s="1078" t="s">
        <v>1810</v>
      </c>
      <c r="F5" s="1074"/>
      <c r="G5" s="1074"/>
      <c r="H5" s="1074"/>
      <c r="I5" s="1074"/>
      <c r="J5" s="1075"/>
      <c r="K5" s="1078" t="s">
        <v>1811</v>
      </c>
      <c r="L5" s="1074"/>
      <c r="M5" s="1074"/>
      <c r="N5" s="1074"/>
      <c r="O5" s="1074"/>
      <c r="P5" s="1074"/>
      <c r="Q5" s="1083"/>
      <c r="R5" s="1084" t="s">
        <v>1812</v>
      </c>
      <c r="S5" s="1085"/>
      <c r="T5" s="466"/>
    </row>
    <row r="6" spans="2:24" s="442" customFormat="1" ht="106.5" customHeight="1" thickBot="1" x14ac:dyDescent="0.25">
      <c r="C6" s="467"/>
      <c r="D6" s="1082"/>
      <c r="E6" s="468" t="s">
        <v>1813</v>
      </c>
      <c r="F6" s="468" t="s">
        <v>1814</v>
      </c>
      <c r="G6" s="468" t="s">
        <v>1815</v>
      </c>
      <c r="H6" s="468" t="s">
        <v>1816</v>
      </c>
      <c r="I6" s="468" t="s">
        <v>1817</v>
      </c>
      <c r="J6" s="468" t="s">
        <v>1818</v>
      </c>
      <c r="K6" s="450" t="s">
        <v>1819</v>
      </c>
      <c r="L6" s="450" t="s">
        <v>1820</v>
      </c>
      <c r="M6" s="450" t="s">
        <v>1821</v>
      </c>
      <c r="N6" s="450" t="s">
        <v>1822</v>
      </c>
      <c r="O6" s="450" t="s">
        <v>1823</v>
      </c>
      <c r="P6" s="450" t="s">
        <v>1824</v>
      </c>
      <c r="Q6" s="450" t="s">
        <v>1825</v>
      </c>
      <c r="R6" s="450"/>
      <c r="S6" s="468" t="s">
        <v>1826</v>
      </c>
      <c r="T6" s="466"/>
    </row>
    <row r="7" spans="2:24" s="442" customFormat="1" ht="24" customHeight="1" thickBot="1" x14ac:dyDescent="0.25">
      <c r="B7" s="85">
        <v>1</v>
      </c>
      <c r="C7" s="402" t="s">
        <v>161</v>
      </c>
      <c r="D7" s="452">
        <v>54007.191253999998</v>
      </c>
      <c r="E7" s="452">
        <v>404.76194917000004</v>
      </c>
      <c r="F7" s="452">
        <v>1222.2172006300002</v>
      </c>
      <c r="G7" s="452">
        <v>1288.8004737399999</v>
      </c>
      <c r="H7" s="452">
        <v>1007.6711565099999</v>
      </c>
      <c r="I7" s="452">
        <v>731.71031689999995</v>
      </c>
      <c r="J7" s="452">
        <v>1211.01374891</v>
      </c>
      <c r="K7" s="452">
        <v>332.15029232999996</v>
      </c>
      <c r="L7" s="452">
        <v>1025.9831841999999</v>
      </c>
      <c r="M7" s="452">
        <v>1080.2949787800001</v>
      </c>
      <c r="N7" s="452">
        <v>968.05648321000001</v>
      </c>
      <c r="O7" s="452">
        <v>817.02676525999993</v>
      </c>
      <c r="P7" s="452">
        <v>1052.8528024500001</v>
      </c>
      <c r="Q7" s="452">
        <v>589.81033964999995</v>
      </c>
      <c r="R7" s="452">
        <v>48141.01640814</v>
      </c>
      <c r="S7" s="469"/>
      <c r="T7" s="466"/>
    </row>
    <row r="8" spans="2:24" s="442" customFormat="1" ht="24" customHeight="1" thickBot="1" x14ac:dyDescent="0.25">
      <c r="B8" s="29">
        <v>2</v>
      </c>
      <c r="C8" s="30" t="s">
        <v>1827</v>
      </c>
      <c r="D8" s="470">
        <v>15010.548749</v>
      </c>
      <c r="E8" s="33">
        <v>21.024861179999998</v>
      </c>
      <c r="F8" s="33">
        <v>62.735010170000002</v>
      </c>
      <c r="G8" s="33">
        <v>74.087157819999987</v>
      </c>
      <c r="H8" s="33">
        <v>52.943952329999995</v>
      </c>
      <c r="I8" s="33">
        <v>23.93734122</v>
      </c>
      <c r="J8" s="33">
        <v>52.982923929999998</v>
      </c>
      <c r="K8" s="33">
        <v>15.56525388</v>
      </c>
      <c r="L8" s="33">
        <v>50.89492139</v>
      </c>
      <c r="M8" s="33">
        <v>58.375906069999999</v>
      </c>
      <c r="N8" s="33">
        <v>46.582082219999997</v>
      </c>
      <c r="O8" s="33">
        <v>43.889147799999996</v>
      </c>
      <c r="P8" s="33">
        <v>40.085867819999997</v>
      </c>
      <c r="Q8" s="33">
        <v>32.318067489999997</v>
      </c>
      <c r="R8" s="199">
        <v>14722.837502350001</v>
      </c>
      <c r="S8" s="471"/>
      <c r="T8" s="466"/>
    </row>
    <row r="9" spans="2:24" s="442" customFormat="1" ht="24" customHeight="1" thickBot="1" x14ac:dyDescent="0.25">
      <c r="B9" s="29">
        <v>3</v>
      </c>
      <c r="C9" s="30" t="s">
        <v>1828</v>
      </c>
      <c r="D9" s="470">
        <v>38996.642505000003</v>
      </c>
      <c r="E9" s="470">
        <v>383.73708799000002</v>
      </c>
      <c r="F9" s="470">
        <v>1159.4821904600001</v>
      </c>
      <c r="G9" s="470">
        <v>1214.71331592</v>
      </c>
      <c r="H9" s="470">
        <v>954.72720417999994</v>
      </c>
      <c r="I9" s="470">
        <v>707.77297567999994</v>
      </c>
      <c r="J9" s="470">
        <v>1158.03082498</v>
      </c>
      <c r="K9" s="470">
        <v>316.58503845000001</v>
      </c>
      <c r="L9" s="470">
        <v>975.08826280999995</v>
      </c>
      <c r="M9" s="470">
        <v>1021.91907271</v>
      </c>
      <c r="N9" s="470">
        <v>921.47440099000005</v>
      </c>
      <c r="O9" s="470">
        <v>773.13761746</v>
      </c>
      <c r="P9" s="470">
        <v>1012.76693463</v>
      </c>
      <c r="Q9" s="470">
        <v>557.49227215999997</v>
      </c>
      <c r="R9" s="199">
        <v>33418.178905790002</v>
      </c>
      <c r="S9" s="471"/>
      <c r="T9" s="466"/>
    </row>
    <row r="10" spans="2:24" x14ac:dyDescent="0.2">
      <c r="F10" s="473"/>
      <c r="H10" s="473"/>
      <c r="I10" s="473"/>
      <c r="Q10" s="473"/>
    </row>
    <row r="11" spans="2:24" x14ac:dyDescent="0.2">
      <c r="D11" s="474"/>
      <c r="F11" s="474"/>
      <c r="H11" s="473"/>
      <c r="I11" s="474"/>
    </row>
    <row r="12" spans="2:24" x14ac:dyDescent="0.2">
      <c r="B12" s="632" t="s">
        <v>2109</v>
      </c>
      <c r="C12" s="475"/>
      <c r="D12" s="475"/>
      <c r="E12" s="476"/>
      <c r="F12" s="475"/>
      <c r="G12" s="477"/>
      <c r="H12" s="475"/>
      <c r="I12" s="473"/>
    </row>
    <row r="13" spans="2:24" x14ac:dyDescent="0.2">
      <c r="B13" s="632"/>
      <c r="C13" s="475"/>
      <c r="D13" s="475"/>
      <c r="E13" s="475"/>
      <c r="F13" s="475"/>
      <c r="G13" s="476"/>
      <c r="H13" s="475"/>
      <c r="I13" s="474"/>
      <c r="J13" s="474"/>
    </row>
    <row r="14" spans="2:24" x14ac:dyDescent="0.2">
      <c r="B14" s="632" t="s">
        <v>2110</v>
      </c>
      <c r="C14" s="475"/>
      <c r="D14" s="475"/>
      <c r="E14" s="475"/>
      <c r="F14" s="475"/>
      <c r="G14" s="475"/>
      <c r="H14" s="475"/>
    </row>
    <row r="15" spans="2:24" x14ac:dyDescent="0.2">
      <c r="B15" s="632" t="s">
        <v>2111</v>
      </c>
      <c r="C15" s="475"/>
      <c r="D15" s="475"/>
      <c r="E15" s="475"/>
      <c r="F15" s="475"/>
      <c r="G15" s="475"/>
      <c r="H15" s="475"/>
    </row>
    <row r="16" spans="2:24" x14ac:dyDescent="0.2">
      <c r="B16" s="632" t="s">
        <v>1829</v>
      </c>
      <c r="C16" s="475"/>
      <c r="D16" s="475"/>
      <c r="E16" s="475"/>
      <c r="F16" s="475"/>
      <c r="G16" s="475"/>
      <c r="H16" s="475"/>
    </row>
    <row r="17" spans="2:8" x14ac:dyDescent="0.2">
      <c r="B17" s="281" t="s">
        <v>2112</v>
      </c>
      <c r="C17" s="475"/>
      <c r="D17" s="475"/>
      <c r="E17" s="475"/>
      <c r="F17" s="475"/>
      <c r="G17" s="475"/>
      <c r="H17" s="475"/>
    </row>
    <row r="18" spans="2:8" x14ac:dyDescent="0.2">
      <c r="B18" s="632" t="s">
        <v>2113</v>
      </c>
      <c r="C18" s="475"/>
      <c r="D18" s="475"/>
      <c r="E18" s="476"/>
      <c r="F18" s="476"/>
      <c r="G18" s="476"/>
      <c r="H18" s="475"/>
    </row>
    <row r="19" spans="2:8" x14ac:dyDescent="0.2">
      <c r="B19" s="632"/>
      <c r="E19" s="473"/>
      <c r="G19" s="473"/>
      <c r="H19" s="473"/>
    </row>
    <row r="20" spans="2:8" x14ac:dyDescent="0.2">
      <c r="B20" s="632" t="s">
        <v>2114</v>
      </c>
    </row>
  </sheetData>
  <mergeCells count="6">
    <mergeCell ref="C2:S2"/>
    <mergeCell ref="D4:S4"/>
    <mergeCell ref="D5:D6"/>
    <mergeCell ref="E5:J5"/>
    <mergeCell ref="K5:Q5"/>
    <mergeCell ref="R5:S5"/>
  </mergeCells>
  <conditionalFormatting sqref="D7:R7">
    <cfRule type="cellIs" dxfId="7" priority="2" stopIfTrue="1" operator="lessThan">
      <formula>0</formula>
    </cfRule>
  </conditionalFormatting>
  <conditionalFormatting sqref="D8:R9">
    <cfRule type="cellIs" dxfId="6" priority="1" stopIfTrue="1" operator="lessThan">
      <formula>0</formula>
    </cfRule>
  </conditionalFormatting>
  <pageMargins left="0.7" right="0.7" top="0.75" bottom="0.75" header="0.3" footer="0.3"/>
  <pageSetup orientation="portrait" r:id="rId1"/>
  <headerFooter>
    <oddHeader>&amp;L&amp;"Calibri"&amp;12&amp;K000000EBA Regular Use&amp;1#</oddHead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D85818-482F-4951-9458-08E016278957}">
  <dimension ref="B2:J15"/>
  <sheetViews>
    <sheetView zoomScaleNormal="100" workbookViewId="0">
      <selection activeCell="B10" sqref="B10"/>
    </sheetView>
  </sheetViews>
  <sheetFormatPr defaultColWidth="9.140625" defaultRowHeight="14.25" x14ac:dyDescent="0.2"/>
  <cols>
    <col min="1" max="1" width="3.7109375" style="472" customWidth="1"/>
    <col min="2" max="6" width="15.7109375" style="472" customWidth="1"/>
    <col min="7" max="16384" width="9.140625" style="472"/>
  </cols>
  <sheetData>
    <row r="2" spans="2:10" ht="30" customHeight="1" x14ac:dyDescent="0.25">
      <c r="B2" s="683" t="s">
        <v>1830</v>
      </c>
      <c r="C2" s="685"/>
      <c r="D2" s="685"/>
      <c r="E2" s="685"/>
      <c r="F2" s="685"/>
      <c r="G2" s="685"/>
      <c r="H2" s="685"/>
      <c r="I2" s="685"/>
      <c r="J2" s="685"/>
    </row>
    <row r="4" spans="2:10" ht="129" thickBot="1" x14ac:dyDescent="0.25">
      <c r="B4" s="449" t="s">
        <v>1831</v>
      </c>
      <c r="C4" s="449" t="s">
        <v>1832</v>
      </c>
      <c r="D4" s="449" t="s">
        <v>1734</v>
      </c>
      <c r="E4" s="449" t="s">
        <v>1833</v>
      </c>
      <c r="F4" s="449" t="s">
        <v>1834</v>
      </c>
    </row>
    <row r="5" spans="2:10" ht="24" customHeight="1" thickBot="1" x14ac:dyDescent="0.25">
      <c r="B5" s="33">
        <v>578.72600307000005</v>
      </c>
      <c r="C5" s="430">
        <v>4.7007215557791204E-3</v>
      </c>
      <c r="D5" s="478"/>
      <c r="E5" s="457">
        <v>2.3199999999999998</v>
      </c>
      <c r="F5" s="33">
        <v>11</v>
      </c>
    </row>
    <row r="6" spans="2:10" ht="24" customHeight="1" x14ac:dyDescent="0.25">
      <c r="B6" s="1088" t="s">
        <v>1835</v>
      </c>
      <c r="C6" s="1089"/>
      <c r="D6" s="1089"/>
      <c r="E6" s="1089"/>
      <c r="F6" s="1089"/>
    </row>
    <row r="8" spans="2:10" ht="15" x14ac:dyDescent="0.25">
      <c r="B8" s="1090" t="s">
        <v>1836</v>
      </c>
      <c r="C8" s="685"/>
      <c r="D8" s="685"/>
      <c r="E8" s="685"/>
      <c r="F8" s="685"/>
      <c r="G8" s="685"/>
      <c r="H8" s="685"/>
      <c r="I8" s="685"/>
      <c r="J8" s="685"/>
    </row>
    <row r="9" spans="2:10" ht="27" customHeight="1" x14ac:dyDescent="0.2">
      <c r="B9" s="1086" t="s">
        <v>2041</v>
      </c>
      <c r="C9" s="1087"/>
      <c r="D9" s="1087"/>
      <c r="E9" s="1087"/>
      <c r="F9" s="1087"/>
      <c r="G9" s="1087"/>
      <c r="H9" s="1087"/>
      <c r="I9" s="1087"/>
      <c r="J9" s="1087"/>
    </row>
    <row r="10" spans="2:10" x14ac:dyDescent="0.2">
      <c r="B10" s="475" t="s">
        <v>1837</v>
      </c>
    </row>
    <row r="11" spans="2:10" ht="27" customHeight="1" x14ac:dyDescent="0.2">
      <c r="C11" s="1086" t="s">
        <v>1838</v>
      </c>
      <c r="D11" s="1087"/>
      <c r="E11" s="1087"/>
      <c r="F11" s="1087"/>
      <c r="G11" s="1087"/>
      <c r="H11" s="1087"/>
      <c r="I11" s="1087"/>
      <c r="J11" s="1087"/>
    </row>
    <row r="12" spans="2:10" ht="27" customHeight="1" x14ac:dyDescent="0.2">
      <c r="C12" s="1086" t="s">
        <v>1839</v>
      </c>
      <c r="D12" s="1087"/>
      <c r="E12" s="1087"/>
      <c r="F12" s="1087"/>
      <c r="G12" s="1087"/>
      <c r="H12" s="1087"/>
      <c r="I12" s="1087"/>
      <c r="J12" s="1087"/>
    </row>
    <row r="13" spans="2:10" x14ac:dyDescent="0.2">
      <c r="B13" s="475" t="s">
        <v>1840</v>
      </c>
    </row>
    <row r="14" spans="2:10" x14ac:dyDescent="0.2">
      <c r="B14" s="475"/>
    </row>
    <row r="15" spans="2:10" ht="27" customHeight="1" x14ac:dyDescent="0.2">
      <c r="B15" s="1086" t="s">
        <v>1841</v>
      </c>
      <c r="C15" s="1087"/>
      <c r="D15" s="1087"/>
      <c r="E15" s="1087"/>
      <c r="F15" s="1087"/>
      <c r="G15" s="1087"/>
      <c r="H15" s="1087"/>
      <c r="I15" s="1087"/>
      <c r="J15" s="1087"/>
    </row>
  </sheetData>
  <mergeCells count="7">
    <mergeCell ref="B15:J15"/>
    <mergeCell ref="B2:J2"/>
    <mergeCell ref="B6:F6"/>
    <mergeCell ref="B8:J8"/>
    <mergeCell ref="B9:J9"/>
    <mergeCell ref="C11:J11"/>
    <mergeCell ref="C12:J12"/>
  </mergeCells>
  <conditionalFormatting sqref="B5:F5">
    <cfRule type="cellIs" dxfId="5" priority="1" stopIfTrue="1" operator="lessThan">
      <formula>0</formula>
    </cfRule>
  </conditionalFormatting>
  <pageMargins left="0.7" right="0.7" top="0.75" bottom="0.75" header="0.3" footer="0.3"/>
  <pageSetup orientation="portrait" r:id="rId1"/>
  <headerFooter>
    <oddHeader>&amp;L&amp;"Calibri"&amp;12&amp;K000000EBA Regular Use&amp;1#</oddHead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430D1F-C6BB-4BF2-82B5-375C0539C40D}">
  <dimension ref="A3:T29"/>
  <sheetViews>
    <sheetView zoomScale="90" zoomScaleNormal="90" workbookViewId="0">
      <selection activeCell="E30" sqref="E30"/>
    </sheetView>
  </sheetViews>
  <sheetFormatPr defaultColWidth="8.85546875" defaultRowHeight="12.75" x14ac:dyDescent="0.2"/>
  <cols>
    <col min="1" max="1" width="3.7109375" style="555" customWidth="1"/>
    <col min="2" max="2" width="3" style="555" bestFit="1" customWidth="1"/>
    <col min="3" max="3" width="48.28515625" style="555" customWidth="1"/>
    <col min="4" max="18" width="15.7109375" style="555" customWidth="1"/>
    <col min="19" max="19" width="13.42578125" style="555" bestFit="1" customWidth="1"/>
    <col min="20" max="20" width="12" style="555" bestFit="1" customWidth="1"/>
    <col min="21" max="16384" width="8.85546875" style="555"/>
  </cols>
  <sheetData>
    <row r="3" spans="1:20" ht="30" customHeight="1" x14ac:dyDescent="0.2">
      <c r="C3" s="683" t="s">
        <v>1842</v>
      </c>
      <c r="D3" s="1072"/>
      <c r="E3" s="1072"/>
      <c r="F3" s="761"/>
      <c r="G3" s="761"/>
      <c r="H3" s="761"/>
      <c r="I3" s="761"/>
      <c r="J3" s="761"/>
      <c r="K3" s="761"/>
      <c r="L3" s="761"/>
      <c r="M3" s="761"/>
      <c r="N3" s="761"/>
      <c r="O3" s="761"/>
      <c r="P3" s="761"/>
      <c r="Q3" s="761"/>
      <c r="R3" s="761"/>
    </row>
    <row r="4" spans="1:20" ht="15" customHeight="1" x14ac:dyDescent="0.2"/>
    <row r="5" spans="1:20" ht="15" customHeight="1" x14ac:dyDescent="0.2">
      <c r="C5" s="1098"/>
      <c r="D5" s="1078" t="s">
        <v>1731</v>
      </c>
      <c r="E5" s="1099"/>
      <c r="F5" s="1099"/>
      <c r="G5" s="1099"/>
      <c r="H5" s="1099"/>
      <c r="I5" s="1099"/>
      <c r="J5" s="1099"/>
      <c r="K5" s="1099"/>
      <c r="L5" s="1099"/>
      <c r="M5" s="1099"/>
      <c r="N5" s="1099"/>
      <c r="O5" s="1099"/>
      <c r="P5" s="1099"/>
      <c r="Q5" s="1099"/>
      <c r="R5" s="1100"/>
    </row>
    <row r="6" spans="1:20" ht="32.25" customHeight="1" x14ac:dyDescent="0.2">
      <c r="C6" s="1098"/>
      <c r="D6" s="479"/>
      <c r="E6" s="1101" t="s">
        <v>1843</v>
      </c>
      <c r="F6" s="1099"/>
      <c r="G6" s="1099"/>
      <c r="H6" s="1099"/>
      <c r="I6" s="1099"/>
      <c r="J6" s="1099"/>
      <c r="K6" s="1099"/>
      <c r="L6" s="1099"/>
      <c r="M6" s="1099"/>
      <c r="N6" s="1099"/>
      <c r="O6" s="1099"/>
      <c r="P6" s="1099"/>
      <c r="Q6" s="1099"/>
      <c r="R6" s="1100"/>
    </row>
    <row r="7" spans="1:20" ht="52.5" customHeight="1" x14ac:dyDescent="0.2">
      <c r="C7" s="1098"/>
      <c r="D7" s="480"/>
      <c r="E7" s="1102" t="s">
        <v>1844</v>
      </c>
      <c r="F7" s="788"/>
      <c r="G7" s="788"/>
      <c r="H7" s="788"/>
      <c r="I7" s="788"/>
      <c r="J7" s="789"/>
      <c r="K7" s="1103" t="s">
        <v>1845</v>
      </c>
      <c r="L7" s="1103" t="s">
        <v>1846</v>
      </c>
      <c r="M7" s="1103" t="s">
        <v>1847</v>
      </c>
      <c r="N7" s="1103" t="s">
        <v>1737</v>
      </c>
      <c r="O7" s="1103" t="s">
        <v>1736</v>
      </c>
      <c r="P7" s="1092" t="s">
        <v>1012</v>
      </c>
      <c r="Q7" s="788"/>
      <c r="R7" s="789"/>
    </row>
    <row r="8" spans="1:20" ht="43.5" thickBot="1" x14ac:dyDescent="0.25">
      <c r="C8" s="1098"/>
      <c r="D8" s="558"/>
      <c r="E8" s="468" t="s">
        <v>1738</v>
      </c>
      <c r="F8" s="468" t="s">
        <v>1739</v>
      </c>
      <c r="G8" s="468" t="s">
        <v>1740</v>
      </c>
      <c r="H8" s="468" t="s">
        <v>1741</v>
      </c>
      <c r="I8" s="468" t="s">
        <v>2046</v>
      </c>
      <c r="J8" s="468" t="s">
        <v>1742</v>
      </c>
      <c r="K8" s="1104"/>
      <c r="L8" s="1105"/>
      <c r="M8" s="1104"/>
      <c r="N8" s="1105"/>
      <c r="O8" s="1104"/>
      <c r="P8" s="480"/>
      <c r="Q8" s="481" t="s">
        <v>1848</v>
      </c>
      <c r="R8" s="557" t="s">
        <v>1736</v>
      </c>
    </row>
    <row r="9" spans="1:20" ht="15" thickBot="1" x14ac:dyDescent="0.25">
      <c r="D9" s="556"/>
      <c r="E9" s="556"/>
      <c r="F9" s="556"/>
      <c r="G9" s="556"/>
      <c r="H9" s="556"/>
      <c r="I9" s="556"/>
      <c r="J9" s="556"/>
      <c r="K9" s="556"/>
      <c r="L9" s="482"/>
      <c r="M9" s="556"/>
      <c r="N9" s="482"/>
      <c r="O9" s="556"/>
      <c r="P9" s="556"/>
      <c r="Q9" s="556"/>
      <c r="R9" s="556"/>
    </row>
    <row r="10" spans="1:20" ht="24" customHeight="1" thickBot="1" x14ac:dyDescent="0.25">
      <c r="B10" s="29">
        <v>10</v>
      </c>
      <c r="C10" s="30" t="s">
        <v>1849</v>
      </c>
      <c r="D10" s="33">
        <v>38996.642999999996</v>
      </c>
      <c r="E10" s="52">
        <v>29.565000000000001</v>
      </c>
      <c r="F10" s="52">
        <v>75.641999999999996</v>
      </c>
      <c r="G10" s="52">
        <v>314.56599999999997</v>
      </c>
      <c r="H10" s="52">
        <v>190.708</v>
      </c>
      <c r="I10" s="33">
        <v>2.0950000000000002</v>
      </c>
      <c r="J10" s="483">
        <v>16.266259245692201</v>
      </c>
      <c r="K10" s="484"/>
      <c r="L10" s="199">
        <v>612.57500000000005</v>
      </c>
      <c r="M10" s="484"/>
      <c r="N10" s="129">
        <v>68.626000000000005</v>
      </c>
      <c r="O10" s="52">
        <v>2.0950000000000002</v>
      </c>
      <c r="P10" s="52">
        <v>-0.69499999999999995</v>
      </c>
      <c r="Q10" s="33">
        <v>-0.55000000000000004</v>
      </c>
      <c r="R10" s="33">
        <v>0</v>
      </c>
      <c r="T10" s="485"/>
    </row>
    <row r="12" spans="1:20" ht="25.5" customHeight="1" x14ac:dyDescent="0.2">
      <c r="B12" s="1091" t="s">
        <v>1850</v>
      </c>
      <c r="C12" s="1087"/>
      <c r="D12" s="1087"/>
      <c r="E12" s="1087"/>
      <c r="F12" s="1087"/>
      <c r="G12" s="1087"/>
      <c r="H12" s="1087"/>
      <c r="I12" s="1087"/>
      <c r="J12" s="1087"/>
      <c r="K12" s="1087"/>
      <c r="L12" s="1087"/>
      <c r="M12" s="1087"/>
      <c r="N12" s="1087"/>
      <c r="O12" s="1087"/>
      <c r="P12" s="1087"/>
      <c r="Q12" s="1087"/>
      <c r="R12" s="1087"/>
    </row>
    <row r="13" spans="1:20" ht="25.5" customHeight="1" x14ac:dyDescent="0.2">
      <c r="B13" s="1091" t="s">
        <v>1851</v>
      </c>
      <c r="C13" s="1087"/>
      <c r="D13" s="1087"/>
      <c r="E13" s="1087"/>
      <c r="F13" s="1087"/>
      <c r="G13" s="1087"/>
      <c r="H13" s="1087"/>
      <c r="I13" s="1087"/>
      <c r="J13" s="1087"/>
      <c r="K13" s="1087"/>
      <c r="L13" s="1087"/>
      <c r="M13" s="1087"/>
      <c r="N13" s="1087"/>
      <c r="O13" s="1087"/>
      <c r="P13" s="1087"/>
      <c r="Q13" s="1087"/>
      <c r="R13" s="1087"/>
    </row>
    <row r="14" spans="1:20" ht="15" x14ac:dyDescent="0.25">
      <c r="A14" s="632"/>
      <c r="B14" s="207" t="s">
        <v>2115</v>
      </c>
      <c r="C14" s="632"/>
      <c r="E14" s="485"/>
    </row>
    <row r="15" spans="1:20" ht="15" x14ac:dyDescent="0.25">
      <c r="A15" s="632"/>
      <c r="B15" s="207" t="s">
        <v>2116</v>
      </c>
      <c r="C15" s="632"/>
      <c r="E15" s="485"/>
    </row>
    <row r="16" spans="1:20" ht="15" x14ac:dyDescent="0.25">
      <c r="A16" s="632"/>
      <c r="B16" s="207" t="s">
        <v>2117</v>
      </c>
      <c r="C16" s="632"/>
    </row>
    <row r="17" spans="2:18" ht="27.75" customHeight="1" thickBot="1" x14ac:dyDescent="0.25">
      <c r="B17" s="1091" t="s">
        <v>1852</v>
      </c>
      <c r="C17" s="1087"/>
      <c r="D17" s="1087"/>
      <c r="E17" s="1087"/>
      <c r="F17" s="1087"/>
      <c r="G17" s="1087"/>
      <c r="H17" s="1087"/>
      <c r="I17" s="1087"/>
      <c r="J17" s="1087"/>
      <c r="K17" s="1087"/>
      <c r="L17" s="1087"/>
      <c r="M17" s="1087"/>
      <c r="N17" s="1087"/>
      <c r="O17" s="1087"/>
      <c r="P17" s="1087"/>
      <c r="Q17" s="1087"/>
      <c r="R17" s="1087"/>
    </row>
    <row r="18" spans="2:18" ht="15.75" thickBot="1" x14ac:dyDescent="0.25">
      <c r="C18" s="1093" t="s">
        <v>1853</v>
      </c>
      <c r="D18" s="1094"/>
      <c r="E18" s="1095" t="s">
        <v>1854</v>
      </c>
      <c r="F18" s="1096"/>
      <c r="G18" s="1097" t="s">
        <v>1855</v>
      </c>
      <c r="H18" s="1093"/>
      <c r="I18" s="486"/>
    </row>
    <row r="19" spans="2:18" ht="15" x14ac:dyDescent="0.2">
      <c r="C19" s="486" t="s">
        <v>1856</v>
      </c>
      <c r="D19" s="486" t="s">
        <v>1857</v>
      </c>
      <c r="E19" s="487" t="s">
        <v>1856</v>
      </c>
      <c r="F19" s="488" t="s">
        <v>1857</v>
      </c>
      <c r="G19" s="486" t="s">
        <v>1856</v>
      </c>
      <c r="H19" s="486" t="s">
        <v>1857</v>
      </c>
      <c r="I19" s="486"/>
    </row>
    <row r="20" spans="2:18" ht="15" x14ac:dyDescent="0.2">
      <c r="C20" s="489" t="s">
        <v>1858</v>
      </c>
      <c r="D20" s="489" t="s">
        <v>1859</v>
      </c>
      <c r="E20" s="490"/>
      <c r="F20" s="491"/>
      <c r="G20" s="489"/>
      <c r="H20" s="489"/>
      <c r="I20" s="489"/>
    </row>
    <row r="21" spans="2:18" ht="30.75" thickBot="1" x14ac:dyDescent="0.25">
      <c r="C21" s="492" t="s">
        <v>1860</v>
      </c>
      <c r="D21" s="492" t="s">
        <v>1861</v>
      </c>
      <c r="E21" s="493" t="s">
        <v>1860</v>
      </c>
      <c r="F21" s="494" t="s">
        <v>1861</v>
      </c>
      <c r="G21" s="492" t="s">
        <v>1862</v>
      </c>
      <c r="H21" s="492"/>
      <c r="I21" s="489"/>
    </row>
    <row r="22" spans="2:18" ht="30" x14ac:dyDescent="0.2">
      <c r="C22" s="569" t="s">
        <v>1863</v>
      </c>
      <c r="D22" s="569" t="s">
        <v>1864</v>
      </c>
      <c r="E22" s="570" t="s">
        <v>1863</v>
      </c>
      <c r="F22" s="571" t="s">
        <v>1864</v>
      </c>
      <c r="G22" s="569" t="s">
        <v>1865</v>
      </c>
      <c r="H22" s="569" t="s">
        <v>1866</v>
      </c>
      <c r="I22" s="489"/>
    </row>
    <row r="23" spans="2:18" ht="15.75" thickBot="1" x14ac:dyDescent="0.25">
      <c r="C23" s="572" t="s">
        <v>1867</v>
      </c>
      <c r="D23" s="572" t="s">
        <v>1868</v>
      </c>
      <c r="E23" s="573" t="s">
        <v>1867</v>
      </c>
      <c r="F23" s="574" t="s">
        <v>1869</v>
      </c>
      <c r="G23" s="572"/>
      <c r="H23" s="572"/>
      <c r="I23" s="489"/>
    </row>
    <row r="25" spans="2:18" ht="15" x14ac:dyDescent="0.2">
      <c r="B25" s="1091" t="s">
        <v>1870</v>
      </c>
      <c r="C25" s="1087"/>
      <c r="D25" s="1087"/>
      <c r="E25" s="1087"/>
      <c r="F25" s="1087"/>
      <c r="G25" s="1087"/>
      <c r="H25" s="1087"/>
      <c r="I25" s="1087"/>
      <c r="J25" s="1087"/>
      <c r="K25" s="1087"/>
      <c r="L25" s="1087"/>
      <c r="M25" s="1087"/>
      <c r="N25" s="1087"/>
      <c r="O25" s="1087"/>
      <c r="P25" s="1087"/>
      <c r="Q25" s="1087"/>
      <c r="R25" s="1087"/>
    </row>
    <row r="26" spans="2:18" ht="52.5" customHeight="1" x14ac:dyDescent="0.2">
      <c r="B26" s="1091" t="s">
        <v>2118</v>
      </c>
      <c r="C26" s="1087"/>
      <c r="D26" s="1087"/>
      <c r="E26" s="1087"/>
      <c r="F26" s="1087"/>
      <c r="G26" s="1087"/>
      <c r="H26" s="1087"/>
      <c r="I26" s="1087"/>
      <c r="J26" s="1087"/>
      <c r="K26" s="1087"/>
      <c r="L26" s="1087"/>
      <c r="M26" s="1087"/>
      <c r="N26" s="1087"/>
      <c r="O26" s="1087"/>
      <c r="P26" s="1087"/>
      <c r="Q26" s="1087"/>
      <c r="R26" s="1087"/>
    </row>
    <row r="27" spans="2:18" ht="15" x14ac:dyDescent="0.2">
      <c r="B27" s="1091" t="s">
        <v>2119</v>
      </c>
      <c r="C27" s="1087"/>
      <c r="D27" s="1087"/>
      <c r="E27" s="1087"/>
      <c r="F27" s="1087"/>
      <c r="G27" s="1087"/>
      <c r="H27" s="1087"/>
      <c r="I27" s="1087"/>
      <c r="J27" s="1087"/>
      <c r="K27" s="1087"/>
      <c r="L27" s="1087"/>
      <c r="M27" s="1087"/>
      <c r="N27" s="1087"/>
      <c r="O27" s="1087"/>
      <c r="P27" s="1087"/>
      <c r="Q27" s="1087"/>
      <c r="R27" s="1087"/>
    </row>
    <row r="29" spans="2:18" ht="14.25" x14ac:dyDescent="0.2">
      <c r="B29" s="555" t="s">
        <v>2047</v>
      </c>
    </row>
  </sheetData>
  <mergeCells count="20">
    <mergeCell ref="C3:R3"/>
    <mergeCell ref="C5:C8"/>
    <mergeCell ref="D5:R5"/>
    <mergeCell ref="E6:R6"/>
    <mergeCell ref="E7:J7"/>
    <mergeCell ref="K7:K8"/>
    <mergeCell ref="L7:L8"/>
    <mergeCell ref="M7:M8"/>
    <mergeCell ref="N7:N8"/>
    <mergeCell ref="O7:O8"/>
    <mergeCell ref="B27:R27"/>
    <mergeCell ref="B25:R25"/>
    <mergeCell ref="B26:R26"/>
    <mergeCell ref="P7:R7"/>
    <mergeCell ref="C18:D18"/>
    <mergeCell ref="E18:F18"/>
    <mergeCell ref="G18:H18"/>
    <mergeCell ref="B12:R12"/>
    <mergeCell ref="B13:R13"/>
    <mergeCell ref="B17:R17"/>
  </mergeCells>
  <conditionalFormatting sqref="D10">
    <cfRule type="cellIs" dxfId="4" priority="5" stopIfTrue="1" operator="lessThan">
      <formula>0</formula>
    </cfRule>
  </conditionalFormatting>
  <conditionalFormatting sqref="E10:J10">
    <cfRule type="cellIs" dxfId="3" priority="4" stopIfTrue="1" operator="lessThan">
      <formula>0</formula>
    </cfRule>
  </conditionalFormatting>
  <conditionalFormatting sqref="L10">
    <cfRule type="cellIs" dxfId="2" priority="3" stopIfTrue="1" operator="lessThan">
      <formula>0</formula>
    </cfRule>
  </conditionalFormatting>
  <conditionalFormatting sqref="N10">
    <cfRule type="cellIs" dxfId="1" priority="2" stopIfTrue="1" operator="lessThan">
      <formula>0</formula>
    </cfRule>
  </conditionalFormatting>
  <conditionalFormatting sqref="O10">
    <cfRule type="cellIs" dxfId="0" priority="1" stopIfTrue="1" operator="lessThan">
      <formula>0</formula>
    </cfRule>
  </conditionalFormatting>
  <hyperlinks>
    <hyperlink ref="B14" r:id="rId1" location="cartographie-relative-levaluation-et-la-gestion-des-risques-dinondations" xr:uid="{0444896F-211D-488C-8FF9-E1CE6E0C632E}"/>
    <hyperlink ref="B15" r:id="rId2" xr:uid="{653C611D-50F2-49FA-8EDF-64E48062DFF1}"/>
    <hyperlink ref="B16" r:id="rId3" xr:uid="{94C99581-6049-49E3-A955-567D9CCA37E7}"/>
  </hyperlinks>
  <pageMargins left="0.7" right="0.7" top="0.75" bottom="0.75" header="0.3" footer="0.3"/>
  <pageSetup paperSize="9" orientation="portrait" r:id="rId4"/>
  <headerFooter>
    <oddHeader>&amp;L&amp;"Calibri"&amp;12&amp;K000000EBA Regular Use&amp;1#</oddHeader>
  </headerFooter>
  <drawing r:id="rId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13FFF7-09E3-4900-9768-367C52D71AC6}">
  <sheetPr>
    <pageSetUpPr fitToPage="1"/>
  </sheetPr>
  <dimension ref="B2:E24"/>
  <sheetViews>
    <sheetView showGridLines="0" topLeftCell="A17" zoomScale="80" zoomScaleNormal="80" zoomScalePageLayoutView="110" workbookViewId="0">
      <selection activeCell="D20" sqref="D20"/>
    </sheetView>
  </sheetViews>
  <sheetFormatPr defaultColWidth="9.140625" defaultRowHeight="15" x14ac:dyDescent="0.25"/>
  <cols>
    <col min="1" max="1" width="2.140625" style="404" customWidth="1"/>
    <col min="2" max="2" width="9.140625" style="404"/>
    <col min="3" max="3" width="71.42578125" style="144" customWidth="1"/>
    <col min="4" max="4" width="77.140625" style="404" customWidth="1"/>
    <col min="5" max="5" width="39.42578125" style="3" customWidth="1"/>
    <col min="6" max="16384" width="9.140625" style="404"/>
  </cols>
  <sheetData>
    <row r="2" spans="2:5" ht="30" customHeight="1" x14ac:dyDescent="0.25">
      <c r="B2" s="683" t="s">
        <v>1619</v>
      </c>
      <c r="C2" s="685"/>
      <c r="D2" s="685"/>
      <c r="E2" s="404"/>
    </row>
    <row r="3" spans="2:5" x14ac:dyDescent="0.25">
      <c r="D3" s="346"/>
      <c r="E3" s="244"/>
    </row>
    <row r="4" spans="2:5" ht="26.25" customHeight="1" thickBot="1" x14ac:dyDescent="0.3">
      <c r="B4" s="411" t="s">
        <v>385</v>
      </c>
      <c r="C4" s="960" t="s">
        <v>1620</v>
      </c>
      <c r="D4" s="894"/>
      <c r="E4" s="434"/>
    </row>
    <row r="5" spans="2:5" ht="96.75" customHeight="1" thickBot="1" x14ac:dyDescent="0.3">
      <c r="B5" s="29" t="s">
        <v>388</v>
      </c>
      <c r="C5" s="30" t="s">
        <v>1621</v>
      </c>
      <c r="D5" s="30" t="s">
        <v>1622</v>
      </c>
      <c r="E5" s="434"/>
    </row>
    <row r="6" spans="2:5" ht="121.5" customHeight="1" thickBot="1" x14ac:dyDescent="0.3">
      <c r="B6" s="29" t="s">
        <v>391</v>
      </c>
      <c r="C6" s="30" t="s">
        <v>1623</v>
      </c>
      <c r="D6" s="435" t="s">
        <v>1624</v>
      </c>
      <c r="E6" s="434"/>
    </row>
    <row r="7" spans="2:5" ht="124.5" customHeight="1" thickBot="1" x14ac:dyDescent="0.3">
      <c r="B7" s="29" t="s">
        <v>395</v>
      </c>
      <c r="C7" s="30" t="s">
        <v>1625</v>
      </c>
      <c r="D7" s="30" t="s">
        <v>1626</v>
      </c>
      <c r="E7" s="434"/>
    </row>
    <row r="8" spans="2:5" ht="90.75" customHeight="1" thickBot="1" x14ac:dyDescent="0.3">
      <c r="B8" s="29" t="s">
        <v>399</v>
      </c>
      <c r="C8" s="30" t="s">
        <v>1627</v>
      </c>
      <c r="D8" s="30" t="s">
        <v>1628</v>
      </c>
      <c r="E8" s="434"/>
    </row>
    <row r="9" spans="2:5" ht="26.25" customHeight="1" thickBot="1" x14ac:dyDescent="0.3">
      <c r="B9" s="411"/>
      <c r="C9" s="960" t="s">
        <v>1629</v>
      </c>
      <c r="D9" s="894"/>
      <c r="E9" s="434"/>
    </row>
    <row r="10" spans="2:5" ht="99.6" customHeight="1" thickBot="1" x14ac:dyDescent="0.3">
      <c r="B10" s="29" t="s">
        <v>402</v>
      </c>
      <c r="C10" s="30" t="s">
        <v>1630</v>
      </c>
      <c r="D10" s="30" t="s">
        <v>1631</v>
      </c>
      <c r="E10" s="436"/>
    </row>
    <row r="11" spans="2:5" ht="70.5" customHeight="1" thickBot="1" x14ac:dyDescent="0.3">
      <c r="B11" s="29" t="s">
        <v>406</v>
      </c>
      <c r="C11" s="30" t="s">
        <v>1632</v>
      </c>
      <c r="D11" s="30" t="s">
        <v>1633</v>
      </c>
      <c r="E11" s="436"/>
    </row>
    <row r="12" spans="2:5" ht="137.25" customHeight="1" thickBot="1" x14ac:dyDescent="0.3">
      <c r="B12" s="29" t="s">
        <v>409</v>
      </c>
      <c r="C12" s="30" t="s">
        <v>1634</v>
      </c>
      <c r="D12" s="30" t="s">
        <v>1635</v>
      </c>
      <c r="E12" s="434"/>
    </row>
    <row r="13" spans="2:5" ht="87" customHeight="1" thickBot="1" x14ac:dyDescent="0.3">
      <c r="B13" s="29" t="s">
        <v>412</v>
      </c>
      <c r="C13" s="30" t="s">
        <v>1636</v>
      </c>
      <c r="D13" s="30" t="s">
        <v>1637</v>
      </c>
      <c r="E13" s="436"/>
    </row>
    <row r="14" spans="2:5" ht="72" customHeight="1" thickBot="1" x14ac:dyDescent="0.3">
      <c r="B14" s="29" t="s">
        <v>416</v>
      </c>
      <c r="C14" s="30" t="s">
        <v>1638</v>
      </c>
      <c r="D14" s="30" t="s">
        <v>1639</v>
      </c>
      <c r="E14" s="436"/>
    </row>
    <row r="15" spans="2:5" ht="26.25" customHeight="1" thickBot="1" x14ac:dyDescent="0.3">
      <c r="B15" s="411"/>
      <c r="C15" s="960" t="s">
        <v>1640</v>
      </c>
      <c r="D15" s="894"/>
      <c r="E15" s="436"/>
    </row>
    <row r="16" spans="2:5" ht="126" customHeight="1" thickBot="1" x14ac:dyDescent="0.3">
      <c r="B16" s="29" t="s">
        <v>1641</v>
      </c>
      <c r="C16" s="30" t="s">
        <v>1642</v>
      </c>
      <c r="D16" s="437" t="s">
        <v>1643</v>
      </c>
      <c r="E16" s="436"/>
    </row>
    <row r="17" spans="2:5" ht="60.75" thickBot="1" x14ac:dyDescent="0.3">
      <c r="B17" s="29" t="s">
        <v>1644</v>
      </c>
      <c r="C17" s="30" t="s">
        <v>1645</v>
      </c>
      <c r="D17" s="437" t="s">
        <v>1646</v>
      </c>
      <c r="E17" s="436"/>
    </row>
    <row r="18" spans="2:5" ht="201.75" customHeight="1" thickBot="1" x14ac:dyDescent="0.3">
      <c r="B18" s="29" t="s">
        <v>1647</v>
      </c>
      <c r="C18" s="30" t="s">
        <v>1648</v>
      </c>
      <c r="D18" s="437" t="s">
        <v>1649</v>
      </c>
      <c r="E18" s="434"/>
    </row>
    <row r="19" spans="2:5" ht="104.25" customHeight="1" thickBot="1" x14ac:dyDescent="0.3">
      <c r="B19" s="29" t="s">
        <v>1650</v>
      </c>
      <c r="C19" s="30" t="s">
        <v>1651</v>
      </c>
      <c r="D19" s="435" t="s">
        <v>1652</v>
      </c>
      <c r="E19" s="434"/>
    </row>
    <row r="20" spans="2:5" ht="118.5" customHeight="1" thickBot="1" x14ac:dyDescent="0.3">
      <c r="B20" s="29" t="s">
        <v>1653</v>
      </c>
      <c r="C20" s="30" t="s">
        <v>1654</v>
      </c>
      <c r="D20" s="435" t="s">
        <v>2120</v>
      </c>
      <c r="E20" s="436"/>
    </row>
    <row r="21" spans="2:5" ht="80.25" customHeight="1" thickBot="1" x14ac:dyDescent="0.3">
      <c r="B21" s="29" t="s">
        <v>1655</v>
      </c>
      <c r="C21" s="30" t="s">
        <v>1656</v>
      </c>
      <c r="D21" s="435" t="s">
        <v>1657</v>
      </c>
      <c r="E21" s="436"/>
    </row>
    <row r="22" spans="2:5" ht="100.5" customHeight="1" thickBot="1" x14ac:dyDescent="0.3">
      <c r="B22" s="29" t="s">
        <v>1658</v>
      </c>
      <c r="C22" s="30" t="s">
        <v>1659</v>
      </c>
      <c r="D22" s="30" t="s">
        <v>1660</v>
      </c>
      <c r="E22" s="436"/>
    </row>
    <row r="23" spans="2:5" ht="146.25" customHeight="1" thickBot="1" x14ac:dyDescent="0.3">
      <c r="B23" s="29" t="s">
        <v>1661</v>
      </c>
      <c r="C23" s="30" t="s">
        <v>1662</v>
      </c>
      <c r="D23" s="435" t="s">
        <v>1663</v>
      </c>
      <c r="E23" s="436"/>
    </row>
    <row r="24" spans="2:5" ht="125.25" customHeight="1" thickBot="1" x14ac:dyDescent="0.3">
      <c r="B24" s="29" t="s">
        <v>1664</v>
      </c>
      <c r="C24" s="30" t="s">
        <v>1665</v>
      </c>
      <c r="D24" s="435" t="s">
        <v>1666</v>
      </c>
      <c r="E24" s="100"/>
    </row>
  </sheetData>
  <mergeCells count="4">
    <mergeCell ref="B2:D2"/>
    <mergeCell ref="C4:D4"/>
    <mergeCell ref="C9:D9"/>
    <mergeCell ref="C15:D15"/>
  </mergeCells>
  <pageMargins left="0.70866141732283472" right="0.70866141732283472" top="0.74803149606299213" bottom="0.74803149606299213" header="0.31496062992125984" footer="0.31496062992125984"/>
  <pageSetup paperSize="9" scale="70" orientation="landscape" r:id="rId1"/>
  <headerFooter>
    <oddHeader>&amp;CEN
Annex I&amp;L&amp;"Calibri"&amp;12&amp;K000000EBA Regular Use&amp;1#</oddHeader>
    <oddFooter>&amp;C&amp;P</oddFooter>
  </headerFooter>
  <drawing r:id="rId2"/>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D8BF14-FC4F-4C27-AEA4-AB58C60F889D}">
  <sheetPr>
    <pageSetUpPr fitToPage="1"/>
  </sheetPr>
  <dimension ref="B2:D24"/>
  <sheetViews>
    <sheetView showGridLines="0" zoomScale="90" zoomScaleNormal="90" zoomScalePageLayoutView="110" workbookViewId="0">
      <selection activeCell="D6" sqref="D6"/>
    </sheetView>
  </sheetViews>
  <sheetFormatPr defaultColWidth="9.140625" defaultRowHeight="15" x14ac:dyDescent="0.25"/>
  <cols>
    <col min="1" max="1" width="2.140625" style="144" customWidth="1"/>
    <col min="2" max="2" width="9.140625" style="144"/>
    <col min="3" max="3" width="71.42578125" style="144" customWidth="1"/>
    <col min="4" max="4" width="82" style="144" customWidth="1"/>
    <col min="5" max="5" width="46.140625" style="144" customWidth="1"/>
    <col min="6" max="16384" width="9.140625" style="144"/>
  </cols>
  <sheetData>
    <row r="2" spans="2:4" ht="30" customHeight="1" x14ac:dyDescent="0.25">
      <c r="B2" s="683" t="s">
        <v>1667</v>
      </c>
      <c r="C2" s="685"/>
      <c r="D2" s="685"/>
    </row>
    <row r="3" spans="2:4" x14ac:dyDescent="0.25">
      <c r="D3" s="438"/>
    </row>
    <row r="4" spans="2:4" ht="26.25" customHeight="1" thickBot="1" x14ac:dyDescent="0.3">
      <c r="B4" s="411" t="s">
        <v>385</v>
      </c>
      <c r="C4" s="960" t="s">
        <v>1620</v>
      </c>
      <c r="D4" s="894"/>
    </row>
    <row r="5" spans="2:4" ht="129.75" customHeight="1" thickBot="1" x14ac:dyDescent="0.3">
      <c r="B5" s="29" t="s">
        <v>388</v>
      </c>
      <c r="C5" s="30" t="s">
        <v>1668</v>
      </c>
      <c r="D5" s="30" t="s">
        <v>1669</v>
      </c>
    </row>
    <row r="6" spans="2:4" ht="156.75" thickBot="1" x14ac:dyDescent="0.3">
      <c r="B6" s="29" t="s">
        <v>391</v>
      </c>
      <c r="C6" s="30" t="s">
        <v>1670</v>
      </c>
      <c r="D6" s="30" t="s">
        <v>1671</v>
      </c>
    </row>
    <row r="7" spans="2:4" ht="60.75" thickBot="1" x14ac:dyDescent="0.3">
      <c r="B7" s="29" t="s">
        <v>395</v>
      </c>
      <c r="C7" s="30" t="s">
        <v>1672</v>
      </c>
      <c r="D7" s="30" t="s">
        <v>1673</v>
      </c>
    </row>
    <row r="8" spans="2:4" ht="26.25" customHeight="1" thickBot="1" x14ac:dyDescent="0.3">
      <c r="B8" s="411"/>
      <c r="C8" s="960" t="s">
        <v>1629</v>
      </c>
      <c r="D8" s="894"/>
    </row>
    <row r="9" spans="2:4" ht="92.25" customHeight="1" thickBot="1" x14ac:dyDescent="0.3">
      <c r="B9" s="29" t="s">
        <v>399</v>
      </c>
      <c r="C9" s="30" t="s">
        <v>1674</v>
      </c>
      <c r="D9" s="30" t="s">
        <v>1675</v>
      </c>
    </row>
    <row r="10" spans="2:4" ht="82.5" customHeight="1" thickBot="1" x14ac:dyDescent="0.3">
      <c r="B10" s="29" t="s">
        <v>416</v>
      </c>
      <c r="C10" s="30" t="s">
        <v>1676</v>
      </c>
      <c r="D10" s="30" t="s">
        <v>1677</v>
      </c>
    </row>
    <row r="11" spans="2:4" ht="51" customHeight="1" thickBot="1" x14ac:dyDescent="0.3">
      <c r="B11" s="29" t="s">
        <v>1678</v>
      </c>
      <c r="C11" s="30" t="s">
        <v>1679</v>
      </c>
      <c r="D11" s="30" t="s">
        <v>1680</v>
      </c>
    </row>
    <row r="12" spans="2:4" ht="33.75" customHeight="1" thickBot="1" x14ac:dyDescent="0.3">
      <c r="B12" s="29" t="s">
        <v>1681</v>
      </c>
      <c r="C12" s="30" t="s">
        <v>1682</v>
      </c>
      <c r="D12" s="30" t="s">
        <v>1683</v>
      </c>
    </row>
    <row r="13" spans="2:4" ht="68.25" customHeight="1" thickBot="1" x14ac:dyDescent="0.3">
      <c r="B13" s="29" t="s">
        <v>1684</v>
      </c>
      <c r="C13" s="30" t="s">
        <v>1685</v>
      </c>
      <c r="D13" s="30" t="s">
        <v>1686</v>
      </c>
    </row>
    <row r="14" spans="2:4" ht="57" customHeight="1" thickBot="1" x14ac:dyDescent="0.3">
      <c r="B14" s="29" t="s">
        <v>402</v>
      </c>
      <c r="C14" s="30" t="s">
        <v>1687</v>
      </c>
      <c r="D14" s="30" t="s">
        <v>1688</v>
      </c>
    </row>
    <row r="15" spans="2:4" ht="48.75" thickBot="1" x14ac:dyDescent="0.3">
      <c r="B15" s="29" t="s">
        <v>406</v>
      </c>
      <c r="C15" s="30" t="s">
        <v>1689</v>
      </c>
      <c r="D15" s="30" t="s">
        <v>1690</v>
      </c>
    </row>
    <row r="16" spans="2:4" ht="56.25" customHeight="1" thickBot="1" x14ac:dyDescent="0.3">
      <c r="B16" s="29" t="s">
        <v>409</v>
      </c>
      <c r="C16" s="30" t="s">
        <v>1691</v>
      </c>
      <c r="D16" s="30" t="s">
        <v>1692</v>
      </c>
    </row>
    <row r="17" spans="2:4" ht="26.25" customHeight="1" thickBot="1" x14ac:dyDescent="0.3">
      <c r="B17" s="411"/>
      <c r="C17" s="960" t="s">
        <v>1640</v>
      </c>
      <c r="D17" s="894"/>
    </row>
    <row r="18" spans="2:4" ht="24.75" customHeight="1" thickBot="1" x14ac:dyDescent="0.3">
      <c r="B18" s="29" t="s">
        <v>412</v>
      </c>
      <c r="C18" s="30" t="s">
        <v>1693</v>
      </c>
      <c r="D18" s="1106" t="s">
        <v>1694</v>
      </c>
    </row>
    <row r="19" spans="2:4" ht="24.75" thickBot="1" x14ac:dyDescent="0.3">
      <c r="B19" s="29" t="s">
        <v>416</v>
      </c>
      <c r="C19" s="30" t="s">
        <v>1695</v>
      </c>
      <c r="D19" s="1107"/>
    </row>
    <row r="20" spans="2:4" ht="15.75" thickBot="1" x14ac:dyDescent="0.3">
      <c r="B20" s="29" t="s">
        <v>1641</v>
      </c>
      <c r="C20" s="30" t="s">
        <v>1696</v>
      </c>
      <c r="D20" s="1107"/>
    </row>
    <row r="21" spans="2:4" ht="15.75" thickBot="1" x14ac:dyDescent="0.3">
      <c r="B21" s="29" t="s">
        <v>1644</v>
      </c>
      <c r="C21" s="30" t="s">
        <v>1697</v>
      </c>
      <c r="D21" s="1107"/>
    </row>
    <row r="22" spans="2:4" ht="24.75" thickBot="1" x14ac:dyDescent="0.3">
      <c r="B22" s="29" t="s">
        <v>1647</v>
      </c>
      <c r="C22" s="30" t="s">
        <v>1698</v>
      </c>
      <c r="D22" s="1107"/>
    </row>
    <row r="23" spans="2:4" ht="36.75" thickBot="1" x14ac:dyDescent="0.3">
      <c r="B23" s="29" t="s">
        <v>1650</v>
      </c>
      <c r="C23" s="30" t="s">
        <v>1665</v>
      </c>
      <c r="D23" s="1108"/>
    </row>
    <row r="24" spans="2:4" x14ac:dyDescent="0.25">
      <c r="B24" s="439"/>
    </row>
  </sheetData>
  <mergeCells count="5">
    <mergeCell ref="B2:D2"/>
    <mergeCell ref="C4:D4"/>
    <mergeCell ref="C8:D8"/>
    <mergeCell ref="C17:D17"/>
    <mergeCell ref="D18:D23"/>
  </mergeCells>
  <pageMargins left="0.70866141732283472" right="0.70866141732283472" top="0.74803149606299213" bottom="0.74803149606299213" header="0.31496062992125984" footer="0.31496062992125984"/>
  <pageSetup paperSize="9" scale="86" orientation="landscape" r:id="rId1"/>
  <headerFooter>
    <oddHeader>&amp;CEN
Annex I&amp;L&amp;"Calibri"&amp;12&amp;K000000EBA Regular Use&amp;1#</oddHeader>
    <oddFooter>&amp;C&amp;P</oddFooter>
  </headerFooter>
  <drawing r:id="rId2"/>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AF4E18-E4AA-4580-929A-894572DEF164}">
  <sheetPr>
    <pageSetUpPr fitToPage="1"/>
  </sheetPr>
  <dimension ref="B2:K21"/>
  <sheetViews>
    <sheetView showGridLines="0" zoomScale="90" zoomScaleNormal="90" zoomScalePageLayoutView="110" workbookViewId="0">
      <selection activeCell="H6" sqref="H6"/>
    </sheetView>
  </sheetViews>
  <sheetFormatPr defaultColWidth="9.140625" defaultRowHeight="15" x14ac:dyDescent="0.25"/>
  <cols>
    <col min="1" max="1" width="2.28515625" style="404" customWidth="1"/>
    <col min="2" max="2" width="9.140625" style="404"/>
    <col min="3" max="3" width="71.42578125" style="404" customWidth="1"/>
    <col min="4" max="4" width="80" style="404" customWidth="1"/>
    <col min="5" max="16384" width="9.140625" style="404"/>
  </cols>
  <sheetData>
    <row r="2" spans="2:4" ht="30" customHeight="1" x14ac:dyDescent="0.25">
      <c r="B2" s="683" t="s">
        <v>1699</v>
      </c>
      <c r="C2" s="685"/>
      <c r="D2" s="685"/>
    </row>
    <row r="3" spans="2:4" x14ac:dyDescent="0.25">
      <c r="D3" s="346"/>
    </row>
    <row r="4" spans="2:4" s="144" customFormat="1" ht="26.25" customHeight="1" thickBot="1" x14ac:dyDescent="0.3">
      <c r="B4" s="411" t="s">
        <v>385</v>
      </c>
      <c r="C4" s="960" t="s">
        <v>1629</v>
      </c>
      <c r="D4" s="894"/>
    </row>
    <row r="5" spans="2:4" s="144" customFormat="1" ht="130.5" customHeight="1" thickBot="1" x14ac:dyDescent="0.3">
      <c r="B5" s="29" t="s">
        <v>388</v>
      </c>
      <c r="C5" s="30" t="s">
        <v>1700</v>
      </c>
      <c r="D5" s="30" t="s">
        <v>1701</v>
      </c>
    </row>
    <row r="6" spans="2:4" ht="71.25" customHeight="1" thickBot="1" x14ac:dyDescent="0.3">
      <c r="B6" s="29" t="s">
        <v>391</v>
      </c>
      <c r="C6" s="30" t="s">
        <v>1702</v>
      </c>
      <c r="D6" s="30" t="s">
        <v>1703</v>
      </c>
    </row>
    <row r="7" spans="2:4" ht="108.75" customHeight="1" thickBot="1" x14ac:dyDescent="0.3">
      <c r="B7" s="29" t="s">
        <v>395</v>
      </c>
      <c r="C7" s="30" t="s">
        <v>1704</v>
      </c>
      <c r="D7" s="30" t="s">
        <v>1705</v>
      </c>
    </row>
    <row r="8" spans="2:4" ht="71.25" customHeight="1" thickBot="1" x14ac:dyDescent="0.3">
      <c r="B8" s="29" t="s">
        <v>1706</v>
      </c>
      <c r="C8" s="30" t="s">
        <v>1707</v>
      </c>
      <c r="D8" s="30" t="s">
        <v>1708</v>
      </c>
    </row>
    <row r="9" spans="2:4" ht="33" customHeight="1" thickBot="1" x14ac:dyDescent="0.3">
      <c r="B9" s="29" t="s">
        <v>1709</v>
      </c>
      <c r="C9" s="30" t="s">
        <v>1710</v>
      </c>
      <c r="D9" s="30" t="s">
        <v>1711</v>
      </c>
    </row>
    <row r="10" spans="2:4" ht="60.75" thickBot="1" x14ac:dyDescent="0.3">
      <c r="B10" s="29" t="s">
        <v>1712</v>
      </c>
      <c r="C10" s="30" t="s">
        <v>1713</v>
      </c>
      <c r="D10" s="30" t="s">
        <v>1714</v>
      </c>
    </row>
    <row r="11" spans="2:4" ht="36.75" thickBot="1" x14ac:dyDescent="0.3">
      <c r="B11" s="29" t="s">
        <v>1715</v>
      </c>
      <c r="C11" s="30" t="s">
        <v>1716</v>
      </c>
      <c r="D11" s="30" t="s">
        <v>1717</v>
      </c>
    </row>
    <row r="12" spans="2:4" ht="24.75" thickBot="1" x14ac:dyDescent="0.3">
      <c r="B12" s="29" t="s">
        <v>1718</v>
      </c>
      <c r="C12" s="30" t="s">
        <v>1719</v>
      </c>
      <c r="D12" s="30" t="s">
        <v>1720</v>
      </c>
    </row>
    <row r="13" spans="2:4" ht="24.75" thickBot="1" x14ac:dyDescent="0.3">
      <c r="B13" s="29" t="s">
        <v>1721</v>
      </c>
      <c r="C13" s="30" t="s">
        <v>1722</v>
      </c>
      <c r="D13" s="440" t="s">
        <v>1723</v>
      </c>
    </row>
    <row r="14" spans="2:4" s="144" customFormat="1" ht="26.25" customHeight="1" thickBot="1" x14ac:dyDescent="0.3">
      <c r="B14" s="411"/>
      <c r="C14" s="960" t="s">
        <v>1640</v>
      </c>
      <c r="D14" s="894"/>
    </row>
    <row r="15" spans="2:4" ht="75.75" customHeight="1" thickBot="1" x14ac:dyDescent="0.3">
      <c r="B15" s="29" t="s">
        <v>399</v>
      </c>
      <c r="C15" s="30" t="s">
        <v>1724</v>
      </c>
      <c r="D15" s="1109" t="s">
        <v>1725</v>
      </c>
    </row>
    <row r="16" spans="2:4" ht="15.75" customHeight="1" thickBot="1" x14ac:dyDescent="0.3">
      <c r="B16" s="29" t="s">
        <v>1706</v>
      </c>
      <c r="C16" s="30" t="s">
        <v>1707</v>
      </c>
      <c r="D16" s="1110"/>
    </row>
    <row r="17" spans="2:11" ht="15.75" thickBot="1" x14ac:dyDescent="0.3">
      <c r="B17" s="29" t="s">
        <v>1709</v>
      </c>
      <c r="C17" s="30" t="s">
        <v>1710</v>
      </c>
      <c r="D17" s="1110"/>
    </row>
    <row r="18" spans="2:11" ht="15.75" thickBot="1" x14ac:dyDescent="0.3">
      <c r="B18" s="29" t="s">
        <v>1712</v>
      </c>
      <c r="C18" s="30" t="s">
        <v>1713</v>
      </c>
      <c r="D18" s="1110"/>
    </row>
    <row r="19" spans="2:11" ht="15.75" thickBot="1" x14ac:dyDescent="0.3">
      <c r="B19" s="29" t="s">
        <v>1715</v>
      </c>
      <c r="C19" s="30" t="s">
        <v>1716</v>
      </c>
      <c r="D19" s="1110"/>
    </row>
    <row r="20" spans="2:11" ht="15.75" thickBot="1" x14ac:dyDescent="0.3">
      <c r="B20" s="29" t="s">
        <v>1718</v>
      </c>
      <c r="C20" s="30" t="s">
        <v>1719</v>
      </c>
      <c r="D20" s="1110"/>
    </row>
    <row r="21" spans="2:11" ht="15.75" thickBot="1" x14ac:dyDescent="0.3">
      <c r="B21" s="29" t="s">
        <v>1721</v>
      </c>
      <c r="C21" s="30" t="s">
        <v>1722</v>
      </c>
      <c r="D21" s="1111"/>
      <c r="K21" s="425"/>
    </row>
  </sheetData>
  <mergeCells count="4">
    <mergeCell ref="B2:D2"/>
    <mergeCell ref="C4:D4"/>
    <mergeCell ref="C14:D14"/>
    <mergeCell ref="D15:D21"/>
  </mergeCells>
  <pageMargins left="0.70866141732283472" right="0.70866141732283472" top="0.74803149606299213" bottom="0.74803149606299213" header="0.31496062992125984" footer="0.31496062992125984"/>
  <pageSetup paperSize="9" scale="95" orientation="landscape" r:id="rId1"/>
  <headerFooter>
    <oddHeader>&amp;CEN
Annex I&amp;L&amp;"Calibri"&amp;12&amp;K000000EBA Regular Use&amp;1#</oddHeader>
    <oddFooter>&amp;C&amp;P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142C23-B6A3-4BDD-891A-23FAFA40E17B}">
  <sheetPr>
    <pageSetUpPr fitToPage="1"/>
  </sheetPr>
  <dimension ref="A1:N52"/>
  <sheetViews>
    <sheetView zoomScaleNormal="100" workbookViewId="0"/>
  </sheetViews>
  <sheetFormatPr defaultColWidth="9.140625" defaultRowHeight="15" x14ac:dyDescent="0.25"/>
  <cols>
    <col min="1" max="1" width="4.85546875" style="3" customWidth="1"/>
    <col min="2" max="2" width="8.5703125" style="3" customWidth="1"/>
    <col min="3" max="3" width="56.140625" style="3" customWidth="1"/>
    <col min="4" max="9" width="19.140625" style="204" customWidth="1"/>
    <col min="10" max="11" width="19.140625" style="3" customWidth="1"/>
    <col min="12" max="12" width="21.28515625" style="3" customWidth="1"/>
    <col min="13" max="13" width="22.42578125" style="202" customWidth="1"/>
    <col min="14" max="16384" width="9.140625" style="3"/>
  </cols>
  <sheetData>
    <row r="1" spans="1:14" x14ac:dyDescent="0.25">
      <c r="D1" s="3"/>
      <c r="E1" s="3"/>
      <c r="F1" s="3"/>
      <c r="G1" s="3"/>
      <c r="H1" s="3"/>
      <c r="I1" s="3"/>
    </row>
    <row r="2" spans="1:14" x14ac:dyDescent="0.25">
      <c r="C2" s="203"/>
    </row>
    <row r="3" spans="1:14" ht="30" customHeight="1" x14ac:dyDescent="0.25">
      <c r="B3" s="403" t="s">
        <v>640</v>
      </c>
      <c r="C3" s="205"/>
      <c r="D3" s="205"/>
      <c r="E3" s="206"/>
      <c r="F3" s="206"/>
    </row>
    <row r="4" spans="1:14" ht="15.75" thickBot="1" x14ac:dyDescent="0.3">
      <c r="C4" s="207"/>
    </row>
    <row r="5" spans="1:14" ht="15.75" thickBot="1" x14ac:dyDescent="0.3">
      <c r="A5" s="208"/>
      <c r="B5" s="209"/>
      <c r="C5" s="209"/>
      <c r="D5" s="209">
        <v>1</v>
      </c>
      <c r="E5" s="209">
        <v>2</v>
      </c>
      <c r="F5" s="209">
        <v>3</v>
      </c>
      <c r="G5" s="209">
        <v>4</v>
      </c>
      <c r="H5" s="209">
        <v>5</v>
      </c>
      <c r="I5" s="209">
        <v>6</v>
      </c>
      <c r="J5" s="209">
        <v>7</v>
      </c>
      <c r="K5" s="209">
        <v>8</v>
      </c>
      <c r="L5" s="209">
        <v>9</v>
      </c>
      <c r="M5" s="209">
        <v>10</v>
      </c>
      <c r="N5" s="210"/>
    </row>
    <row r="6" spans="1:14" ht="15.75" thickBot="1" x14ac:dyDescent="0.3">
      <c r="B6" s="211">
        <v>1</v>
      </c>
      <c r="C6" s="212" t="s">
        <v>641</v>
      </c>
      <c r="D6" s="213" t="s">
        <v>642</v>
      </c>
      <c r="E6" s="213" t="s">
        <v>642</v>
      </c>
      <c r="F6" s="213" t="s">
        <v>642</v>
      </c>
      <c r="G6" s="213" t="s">
        <v>642</v>
      </c>
      <c r="H6" s="213" t="s">
        <v>642</v>
      </c>
      <c r="I6" s="213" t="s">
        <v>642</v>
      </c>
      <c r="J6" s="213" t="s">
        <v>642</v>
      </c>
      <c r="K6" s="214" t="s">
        <v>642</v>
      </c>
      <c r="L6" s="213" t="s">
        <v>642</v>
      </c>
      <c r="M6" s="215" t="s">
        <v>642</v>
      </c>
    </row>
    <row r="7" spans="1:14" ht="24.75" thickBot="1" x14ac:dyDescent="0.3">
      <c r="B7" s="211">
        <v>2</v>
      </c>
      <c r="C7" s="216" t="s">
        <v>643</v>
      </c>
      <c r="D7" s="217" t="s">
        <v>644</v>
      </c>
      <c r="E7" s="217" t="s">
        <v>645</v>
      </c>
      <c r="F7" s="217" t="s">
        <v>646</v>
      </c>
      <c r="G7" s="217" t="s">
        <v>646</v>
      </c>
      <c r="H7" s="217" t="s">
        <v>647</v>
      </c>
      <c r="I7" s="217" t="s">
        <v>648</v>
      </c>
      <c r="J7" s="217" t="s">
        <v>649</v>
      </c>
      <c r="K7" s="218" t="s">
        <v>650</v>
      </c>
      <c r="L7" s="217" t="s">
        <v>651</v>
      </c>
      <c r="M7" s="219" t="s">
        <v>652</v>
      </c>
    </row>
    <row r="8" spans="1:14" ht="15.75" thickBot="1" x14ac:dyDescent="0.3">
      <c r="B8" s="211" t="s">
        <v>274</v>
      </c>
      <c r="C8" s="216" t="s">
        <v>653</v>
      </c>
      <c r="D8" s="213" t="s">
        <v>654</v>
      </c>
      <c r="E8" s="213" t="s">
        <v>654</v>
      </c>
      <c r="F8" s="213"/>
      <c r="G8" s="213"/>
      <c r="H8" s="213" t="s">
        <v>654</v>
      </c>
      <c r="I8" s="213" t="s">
        <v>654</v>
      </c>
      <c r="J8" s="213" t="s">
        <v>654</v>
      </c>
      <c r="K8" s="214"/>
      <c r="L8" s="213" t="s">
        <v>654</v>
      </c>
      <c r="M8" s="220"/>
    </row>
    <row r="9" spans="1:14" ht="15.75" thickBot="1" x14ac:dyDescent="0.3">
      <c r="B9" s="211">
        <v>3</v>
      </c>
      <c r="C9" s="216" t="s">
        <v>655</v>
      </c>
      <c r="D9" s="213" t="s">
        <v>656</v>
      </c>
      <c r="E9" s="213" t="s">
        <v>656</v>
      </c>
      <c r="F9" s="213" t="s">
        <v>656</v>
      </c>
      <c r="G9" s="213" t="s">
        <v>656</v>
      </c>
      <c r="H9" s="213" t="s">
        <v>656</v>
      </c>
      <c r="I9" s="213" t="s">
        <v>656</v>
      </c>
      <c r="J9" s="213" t="s">
        <v>657</v>
      </c>
      <c r="K9" s="214" t="s">
        <v>656</v>
      </c>
      <c r="L9" s="213" t="s">
        <v>656</v>
      </c>
      <c r="M9" s="220" t="s">
        <v>657</v>
      </c>
    </row>
    <row r="10" spans="1:14" ht="24.75" thickBot="1" x14ac:dyDescent="0.3">
      <c r="B10" s="221" t="s">
        <v>658</v>
      </c>
      <c r="C10" s="222" t="s">
        <v>659</v>
      </c>
      <c r="D10" s="217" t="s">
        <v>660</v>
      </c>
      <c r="E10" s="217" t="s">
        <v>660</v>
      </c>
      <c r="F10" s="217" t="s">
        <v>660</v>
      </c>
      <c r="G10" s="217" t="s">
        <v>660</v>
      </c>
      <c r="H10" s="217" t="s">
        <v>660</v>
      </c>
      <c r="I10" s="217" t="s">
        <v>660</v>
      </c>
      <c r="J10" s="217" t="s">
        <v>661</v>
      </c>
      <c r="K10" s="218" t="s">
        <v>661</v>
      </c>
      <c r="L10" s="217" t="s">
        <v>661</v>
      </c>
      <c r="M10" s="223" t="s">
        <v>661</v>
      </c>
    </row>
    <row r="11" spans="1:14" ht="24.75" customHeight="1" thickBot="1" x14ac:dyDescent="0.3">
      <c r="B11" s="693" t="s">
        <v>662</v>
      </c>
      <c r="C11" s="694"/>
      <c r="D11" s="694"/>
      <c r="E11" s="694"/>
      <c r="F11" s="694"/>
      <c r="G11" s="694"/>
      <c r="H11" s="694"/>
      <c r="I11" s="694"/>
      <c r="J11" s="694"/>
      <c r="K11" s="694"/>
      <c r="L11" s="695"/>
    </row>
    <row r="12" spans="1:14" ht="24.75" thickBot="1" x14ac:dyDescent="0.3">
      <c r="B12" s="224">
        <v>4</v>
      </c>
      <c r="C12" s="216" t="s">
        <v>663</v>
      </c>
      <c r="D12" s="217" t="s">
        <v>664</v>
      </c>
      <c r="E12" s="217" t="s">
        <v>664</v>
      </c>
      <c r="F12" s="217" t="s">
        <v>664</v>
      </c>
      <c r="G12" s="217" t="s">
        <v>664</v>
      </c>
      <c r="H12" s="217" t="s">
        <v>664</v>
      </c>
      <c r="I12" s="217" t="s">
        <v>664</v>
      </c>
      <c r="J12" s="217" t="s">
        <v>664</v>
      </c>
      <c r="K12" s="218" t="s">
        <v>665</v>
      </c>
      <c r="L12" s="217" t="s">
        <v>664</v>
      </c>
      <c r="M12" s="215" t="s">
        <v>664</v>
      </c>
    </row>
    <row r="13" spans="1:14" ht="15.75" thickBot="1" x14ac:dyDescent="0.3">
      <c r="B13" s="224">
        <v>5</v>
      </c>
      <c r="C13" s="212" t="s">
        <v>666</v>
      </c>
      <c r="D13" s="213" t="s">
        <v>1968</v>
      </c>
      <c r="E13" s="213" t="s">
        <v>1968</v>
      </c>
      <c r="F13" s="213" t="s">
        <v>1968</v>
      </c>
      <c r="G13" s="213" t="s">
        <v>1968</v>
      </c>
      <c r="H13" s="213" t="s">
        <v>1968</v>
      </c>
      <c r="I13" s="213" t="s">
        <v>1968</v>
      </c>
      <c r="J13" s="213" t="s">
        <v>664</v>
      </c>
      <c r="K13" s="214" t="s">
        <v>667</v>
      </c>
      <c r="L13" s="213" t="s">
        <v>664</v>
      </c>
      <c r="M13" s="225" t="s">
        <v>664</v>
      </c>
    </row>
    <row r="14" spans="1:14" ht="15.75" thickBot="1" x14ac:dyDescent="0.3">
      <c r="B14" s="226">
        <v>6</v>
      </c>
      <c r="C14" s="227" t="s">
        <v>668</v>
      </c>
      <c r="D14" s="225" t="s">
        <v>669</v>
      </c>
      <c r="E14" s="225" t="s">
        <v>669</v>
      </c>
      <c r="F14" s="225" t="s">
        <v>669</v>
      </c>
      <c r="G14" s="225" t="s">
        <v>669</v>
      </c>
      <c r="H14" s="225" t="s">
        <v>669</v>
      </c>
      <c r="I14" s="225" t="s">
        <v>669</v>
      </c>
      <c r="J14" s="225" t="s">
        <v>669</v>
      </c>
      <c r="K14" s="228" t="s">
        <v>669</v>
      </c>
      <c r="L14" s="225" t="s">
        <v>669</v>
      </c>
      <c r="M14" s="225" t="s">
        <v>669</v>
      </c>
    </row>
    <row r="15" spans="1:14" ht="24.75" thickBot="1" x14ac:dyDescent="0.3">
      <c r="B15" s="224">
        <v>7</v>
      </c>
      <c r="C15" s="212" t="s">
        <v>670</v>
      </c>
      <c r="D15" s="213" t="s">
        <v>671</v>
      </c>
      <c r="E15" s="213" t="s">
        <v>671</v>
      </c>
      <c r="F15" s="213" t="s">
        <v>671</v>
      </c>
      <c r="G15" s="213" t="s">
        <v>671</v>
      </c>
      <c r="H15" s="213" t="s">
        <v>671</v>
      </c>
      <c r="I15" s="213" t="s">
        <v>671</v>
      </c>
      <c r="J15" s="213" t="s">
        <v>671</v>
      </c>
      <c r="K15" s="213" t="s">
        <v>672</v>
      </c>
      <c r="L15" s="213" t="s">
        <v>671</v>
      </c>
      <c r="M15" s="225" t="s">
        <v>671</v>
      </c>
    </row>
    <row r="16" spans="1:14" ht="24.75" thickBot="1" x14ac:dyDescent="0.3">
      <c r="B16" s="226">
        <v>8</v>
      </c>
      <c r="C16" s="229" t="s">
        <v>673</v>
      </c>
      <c r="D16" s="213" t="s">
        <v>1969</v>
      </c>
      <c r="E16" s="213" t="s">
        <v>1969</v>
      </c>
      <c r="F16" s="213" t="s">
        <v>1970</v>
      </c>
      <c r="G16" s="213" t="s">
        <v>1971</v>
      </c>
      <c r="H16" s="213" t="s">
        <v>674</v>
      </c>
      <c r="I16" s="213" t="s">
        <v>675</v>
      </c>
      <c r="J16" s="213" t="s">
        <v>676</v>
      </c>
      <c r="K16" s="213" t="s">
        <v>677</v>
      </c>
      <c r="L16" s="213" t="s">
        <v>1972</v>
      </c>
      <c r="M16" s="213" t="s">
        <v>1973</v>
      </c>
    </row>
    <row r="17" spans="2:13" ht="15.75" thickBot="1" x14ac:dyDescent="0.3">
      <c r="B17" s="224">
        <v>9</v>
      </c>
      <c r="C17" s="216" t="s">
        <v>678</v>
      </c>
      <c r="D17" s="213" t="s">
        <v>679</v>
      </c>
      <c r="E17" s="213" t="s">
        <v>679</v>
      </c>
      <c r="F17" s="213" t="s">
        <v>680</v>
      </c>
      <c r="G17" s="213" t="s">
        <v>675</v>
      </c>
      <c r="H17" s="213" t="s">
        <v>674</v>
      </c>
      <c r="I17" s="213" t="s">
        <v>681</v>
      </c>
      <c r="J17" s="213" t="s">
        <v>682</v>
      </c>
      <c r="K17" s="214" t="s">
        <v>683</v>
      </c>
      <c r="L17" s="213" t="s">
        <v>684</v>
      </c>
      <c r="M17" s="220" t="s">
        <v>683</v>
      </c>
    </row>
    <row r="18" spans="2:13" ht="15.75" thickBot="1" x14ac:dyDescent="0.3">
      <c r="B18" s="224" t="s">
        <v>685</v>
      </c>
      <c r="C18" s="216" t="s">
        <v>686</v>
      </c>
      <c r="D18" s="213" t="s">
        <v>687</v>
      </c>
      <c r="E18" s="213" t="s">
        <v>687</v>
      </c>
      <c r="F18" s="213" t="s">
        <v>688</v>
      </c>
      <c r="G18" s="213" t="s">
        <v>689</v>
      </c>
      <c r="H18" s="213" t="s">
        <v>687</v>
      </c>
      <c r="I18" s="213" t="s">
        <v>687</v>
      </c>
      <c r="J18" s="213" t="s">
        <v>687</v>
      </c>
      <c r="K18" s="214" t="s">
        <v>687</v>
      </c>
      <c r="L18" s="213" t="s">
        <v>690</v>
      </c>
      <c r="M18" s="230" t="s">
        <v>691</v>
      </c>
    </row>
    <row r="19" spans="2:13" ht="24.75" thickBot="1" x14ac:dyDescent="0.3">
      <c r="B19" s="224" t="s">
        <v>692</v>
      </c>
      <c r="C19" s="216" t="s">
        <v>693</v>
      </c>
      <c r="D19" s="213" t="s">
        <v>694</v>
      </c>
      <c r="E19" s="213" t="s">
        <v>694</v>
      </c>
      <c r="F19" s="213" t="s">
        <v>694</v>
      </c>
      <c r="G19" s="213" t="s">
        <v>694</v>
      </c>
      <c r="H19" s="213" t="s">
        <v>695</v>
      </c>
      <c r="I19" s="213" t="s">
        <v>695</v>
      </c>
      <c r="J19" s="213" t="s">
        <v>696</v>
      </c>
      <c r="K19" s="214" t="s">
        <v>695</v>
      </c>
      <c r="L19" s="214" t="s">
        <v>695</v>
      </c>
      <c r="M19" s="220" t="s">
        <v>695</v>
      </c>
    </row>
    <row r="20" spans="2:13" ht="15.75" thickBot="1" x14ac:dyDescent="0.3">
      <c r="B20" s="224">
        <v>10</v>
      </c>
      <c r="C20" s="216" t="s">
        <v>697</v>
      </c>
      <c r="D20" s="213" t="s">
        <v>698</v>
      </c>
      <c r="E20" s="213" t="s">
        <v>698</v>
      </c>
      <c r="F20" s="213" t="s">
        <v>698</v>
      </c>
      <c r="G20" s="213" t="s">
        <v>698</v>
      </c>
      <c r="H20" s="213" t="s">
        <v>698</v>
      </c>
      <c r="I20" s="213" t="s">
        <v>698</v>
      </c>
      <c r="J20" s="213" t="s">
        <v>698</v>
      </c>
      <c r="K20" s="214" t="s">
        <v>699</v>
      </c>
      <c r="L20" s="213" t="s">
        <v>698</v>
      </c>
      <c r="M20" s="220" t="s">
        <v>698</v>
      </c>
    </row>
    <row r="21" spans="2:13" ht="15.75" thickBot="1" x14ac:dyDescent="0.3">
      <c r="B21" s="224">
        <v>11</v>
      </c>
      <c r="C21" s="216" t="s">
        <v>700</v>
      </c>
      <c r="D21" s="231">
        <v>35123</v>
      </c>
      <c r="E21" s="231">
        <v>35123</v>
      </c>
      <c r="F21" s="231">
        <v>42501</v>
      </c>
      <c r="G21" s="231">
        <v>42783</v>
      </c>
      <c r="H21" s="231">
        <v>42803</v>
      </c>
      <c r="I21" s="231">
        <v>42803</v>
      </c>
      <c r="J21" s="231">
        <v>41306</v>
      </c>
      <c r="K21" s="232">
        <v>43132</v>
      </c>
      <c r="L21" s="231">
        <v>43174</v>
      </c>
      <c r="M21" s="233">
        <v>44475</v>
      </c>
    </row>
    <row r="22" spans="2:13" ht="15.75" thickBot="1" x14ac:dyDescent="0.3">
      <c r="B22" s="224">
        <v>12</v>
      </c>
      <c r="C22" s="216" t="s">
        <v>701</v>
      </c>
      <c r="D22" s="213" t="s">
        <v>702</v>
      </c>
      <c r="E22" s="213" t="s">
        <v>702</v>
      </c>
      <c r="F22" s="213" t="s">
        <v>702</v>
      </c>
      <c r="G22" s="213" t="s">
        <v>702</v>
      </c>
      <c r="H22" s="213" t="s">
        <v>703</v>
      </c>
      <c r="I22" s="213" t="s">
        <v>703</v>
      </c>
      <c r="J22" s="213" t="s">
        <v>703</v>
      </c>
      <c r="K22" s="214" t="s">
        <v>703</v>
      </c>
      <c r="L22" s="213" t="s">
        <v>702</v>
      </c>
      <c r="M22" s="220" t="s">
        <v>702</v>
      </c>
    </row>
    <row r="23" spans="2:13" ht="15.75" thickBot="1" x14ac:dyDescent="0.3">
      <c r="B23" s="224">
        <v>13</v>
      </c>
      <c r="C23" s="216" t="s">
        <v>704</v>
      </c>
      <c r="D23" s="231">
        <v>45911</v>
      </c>
      <c r="E23" s="231">
        <v>45911</v>
      </c>
      <c r="F23" s="231">
        <v>46153</v>
      </c>
      <c r="G23" s="231">
        <v>46153</v>
      </c>
      <c r="H23" s="213" t="s">
        <v>705</v>
      </c>
      <c r="I23" s="213" t="s">
        <v>705</v>
      </c>
      <c r="J23" s="213" t="s">
        <v>705</v>
      </c>
      <c r="K23" s="214" t="s">
        <v>705</v>
      </c>
      <c r="L23" s="231">
        <v>46827</v>
      </c>
      <c r="M23" s="233">
        <v>49040</v>
      </c>
    </row>
    <row r="24" spans="2:13" ht="15.75" thickBot="1" x14ac:dyDescent="0.3">
      <c r="B24" s="224">
        <v>14</v>
      </c>
      <c r="C24" s="216" t="s">
        <v>706</v>
      </c>
      <c r="D24" s="213" t="s">
        <v>707</v>
      </c>
      <c r="E24" s="213" t="s">
        <v>707</v>
      </c>
      <c r="F24" s="213" t="s">
        <v>707</v>
      </c>
      <c r="G24" s="213" t="s">
        <v>707</v>
      </c>
      <c r="H24" s="213" t="s">
        <v>661</v>
      </c>
      <c r="I24" s="213" t="s">
        <v>661</v>
      </c>
      <c r="J24" s="213" t="s">
        <v>661</v>
      </c>
      <c r="K24" s="214" t="s">
        <v>661</v>
      </c>
      <c r="L24" s="213" t="s">
        <v>661</v>
      </c>
      <c r="M24" s="220" t="s">
        <v>661</v>
      </c>
    </row>
    <row r="25" spans="2:13" ht="36.75" thickBot="1" x14ac:dyDescent="0.3">
      <c r="B25" s="224">
        <v>15</v>
      </c>
      <c r="C25" s="216" t="s">
        <v>708</v>
      </c>
      <c r="D25" s="213" t="s">
        <v>709</v>
      </c>
      <c r="E25" s="213" t="s">
        <v>709</v>
      </c>
      <c r="F25" s="213" t="s">
        <v>710</v>
      </c>
      <c r="G25" s="213" t="s">
        <v>710</v>
      </c>
      <c r="H25" s="213" t="s">
        <v>1974</v>
      </c>
      <c r="I25" s="213" t="s">
        <v>1975</v>
      </c>
      <c r="J25" s="213" t="s">
        <v>1976</v>
      </c>
      <c r="K25" s="213" t="s">
        <v>1977</v>
      </c>
      <c r="L25" s="213" t="s">
        <v>1978</v>
      </c>
      <c r="M25" s="225" t="s">
        <v>1979</v>
      </c>
    </row>
    <row r="26" spans="2:13" ht="24.75" thickBot="1" x14ac:dyDescent="0.3">
      <c r="B26" s="224">
        <v>16</v>
      </c>
      <c r="C26" s="216" t="s">
        <v>711</v>
      </c>
      <c r="D26" s="213" t="s">
        <v>707</v>
      </c>
      <c r="E26" s="213" t="s">
        <v>707</v>
      </c>
      <c r="F26" s="213" t="s">
        <v>707</v>
      </c>
      <c r="G26" s="213" t="s">
        <v>707</v>
      </c>
      <c r="H26" s="213" t="s">
        <v>712</v>
      </c>
      <c r="I26" s="213" t="s">
        <v>713</v>
      </c>
      <c r="J26" s="213" t="s">
        <v>714</v>
      </c>
      <c r="K26" s="213" t="s">
        <v>715</v>
      </c>
      <c r="L26" s="213" t="s">
        <v>707</v>
      </c>
      <c r="M26" s="223" t="s">
        <v>707</v>
      </c>
    </row>
    <row r="27" spans="2:13" ht="24.75" customHeight="1" thickBot="1" x14ac:dyDescent="0.3">
      <c r="B27" s="696" t="s">
        <v>716</v>
      </c>
      <c r="C27" s="694"/>
      <c r="D27" s="685"/>
      <c r="E27" s="685"/>
      <c r="F27" s="685"/>
      <c r="G27" s="685"/>
      <c r="H27" s="685"/>
      <c r="I27" s="685"/>
      <c r="J27" s="685"/>
      <c r="K27" s="685"/>
      <c r="L27" s="685"/>
    </row>
    <row r="28" spans="2:13" ht="15.75" thickBot="1" x14ac:dyDescent="0.3">
      <c r="B28" s="224">
        <v>17</v>
      </c>
      <c r="C28" s="216" t="s">
        <v>717</v>
      </c>
      <c r="D28" s="213" t="s">
        <v>718</v>
      </c>
      <c r="E28" s="213" t="s">
        <v>718</v>
      </c>
      <c r="F28" s="213" t="s">
        <v>718</v>
      </c>
      <c r="G28" s="213" t="s">
        <v>718</v>
      </c>
      <c r="H28" s="213" t="s">
        <v>1980</v>
      </c>
      <c r="I28" s="213" t="s">
        <v>1980</v>
      </c>
      <c r="J28" s="213" t="s">
        <v>1981</v>
      </c>
      <c r="K28" s="213" t="s">
        <v>1980</v>
      </c>
      <c r="L28" s="213" t="s">
        <v>1980</v>
      </c>
      <c r="M28" s="213" t="s">
        <v>1980</v>
      </c>
    </row>
    <row r="29" spans="2:13" ht="36.75" thickBot="1" x14ac:dyDescent="0.3">
      <c r="B29" s="224">
        <v>18</v>
      </c>
      <c r="C29" s="216" t="s">
        <v>719</v>
      </c>
      <c r="D29" s="234" t="s">
        <v>1982</v>
      </c>
      <c r="E29" s="234" t="s">
        <v>1983</v>
      </c>
      <c r="F29" s="235">
        <v>3.125E-2</v>
      </c>
      <c r="G29" s="235">
        <v>3.125E-2</v>
      </c>
      <c r="H29" s="213" t="s">
        <v>1984</v>
      </c>
      <c r="I29" s="213" t="s">
        <v>1985</v>
      </c>
      <c r="J29" s="213" t="s">
        <v>1986</v>
      </c>
      <c r="K29" s="213" t="s">
        <v>1987</v>
      </c>
      <c r="L29" s="235" t="s">
        <v>1988</v>
      </c>
      <c r="M29" s="236" t="s">
        <v>1989</v>
      </c>
    </row>
    <row r="30" spans="2:13" ht="15.75" thickBot="1" x14ac:dyDescent="0.3">
      <c r="B30" s="224">
        <v>19</v>
      </c>
      <c r="C30" s="216" t="s">
        <v>720</v>
      </c>
      <c r="D30" s="213" t="s">
        <v>707</v>
      </c>
      <c r="E30" s="213" t="s">
        <v>707</v>
      </c>
      <c r="F30" s="213" t="s">
        <v>707</v>
      </c>
      <c r="G30" s="213" t="s">
        <v>707</v>
      </c>
      <c r="H30" s="213" t="s">
        <v>707</v>
      </c>
      <c r="I30" s="213" t="s">
        <v>707</v>
      </c>
      <c r="J30" s="213" t="s">
        <v>707</v>
      </c>
      <c r="K30" s="214" t="s">
        <v>707</v>
      </c>
      <c r="L30" s="213" t="s">
        <v>707</v>
      </c>
      <c r="M30" s="225" t="s">
        <v>707</v>
      </c>
    </row>
    <row r="31" spans="2:13" ht="24.75" thickBot="1" x14ac:dyDescent="0.3">
      <c r="B31" s="224" t="s">
        <v>609</v>
      </c>
      <c r="C31" s="216" t="s">
        <v>721</v>
      </c>
      <c r="D31" s="213" t="s">
        <v>722</v>
      </c>
      <c r="E31" s="213" t="s">
        <v>722</v>
      </c>
      <c r="F31" s="213" t="s">
        <v>722</v>
      </c>
      <c r="G31" s="213" t="s">
        <v>722</v>
      </c>
      <c r="H31" s="213" t="s">
        <v>722</v>
      </c>
      <c r="I31" s="213" t="s">
        <v>722</v>
      </c>
      <c r="J31" s="213" t="s">
        <v>723</v>
      </c>
      <c r="K31" s="214" t="s">
        <v>722</v>
      </c>
      <c r="L31" s="213" t="s">
        <v>722</v>
      </c>
      <c r="M31" s="225" t="s">
        <v>722</v>
      </c>
    </row>
    <row r="32" spans="2:13" ht="24.75" thickBot="1" x14ac:dyDescent="0.3">
      <c r="B32" s="224" t="s">
        <v>611</v>
      </c>
      <c r="C32" s="216" t="s">
        <v>724</v>
      </c>
      <c r="D32" s="213" t="s">
        <v>722</v>
      </c>
      <c r="E32" s="213" t="s">
        <v>722</v>
      </c>
      <c r="F32" s="213" t="s">
        <v>722</v>
      </c>
      <c r="G32" s="213" t="s">
        <v>722</v>
      </c>
      <c r="H32" s="213" t="s">
        <v>722</v>
      </c>
      <c r="I32" s="213" t="s">
        <v>722</v>
      </c>
      <c r="J32" s="213" t="s">
        <v>722</v>
      </c>
      <c r="K32" s="214" t="s">
        <v>725</v>
      </c>
      <c r="L32" s="213" t="s">
        <v>722</v>
      </c>
      <c r="M32" s="225" t="s">
        <v>722</v>
      </c>
    </row>
    <row r="33" spans="2:13" ht="15.75" thickBot="1" x14ac:dyDescent="0.3">
      <c r="B33" s="224">
        <v>21</v>
      </c>
      <c r="C33" s="216" t="s">
        <v>726</v>
      </c>
      <c r="D33" s="213" t="s">
        <v>707</v>
      </c>
      <c r="E33" s="213" t="s">
        <v>707</v>
      </c>
      <c r="F33" s="213" t="s">
        <v>707</v>
      </c>
      <c r="G33" s="213" t="s">
        <v>707</v>
      </c>
      <c r="H33" s="213" t="s">
        <v>707</v>
      </c>
      <c r="I33" s="213" t="s">
        <v>707</v>
      </c>
      <c r="J33" s="213" t="s">
        <v>707</v>
      </c>
      <c r="K33" s="214" t="s">
        <v>707</v>
      </c>
      <c r="L33" s="213" t="s">
        <v>707</v>
      </c>
      <c r="M33" s="225" t="s">
        <v>707</v>
      </c>
    </row>
    <row r="34" spans="2:13" ht="15.75" thickBot="1" x14ac:dyDescent="0.3">
      <c r="B34" s="224">
        <v>22</v>
      </c>
      <c r="C34" s="216" t="s">
        <v>727</v>
      </c>
      <c r="D34" s="213" t="s">
        <v>728</v>
      </c>
      <c r="E34" s="213" t="s">
        <v>728</v>
      </c>
      <c r="F34" s="213" t="s">
        <v>728</v>
      </c>
      <c r="G34" s="213" t="s">
        <v>728</v>
      </c>
      <c r="H34" s="213" t="s">
        <v>728</v>
      </c>
      <c r="I34" s="213" t="s">
        <v>728</v>
      </c>
      <c r="J34" s="213" t="s">
        <v>728</v>
      </c>
      <c r="K34" s="214" t="s">
        <v>729</v>
      </c>
      <c r="L34" s="213" t="s">
        <v>728</v>
      </c>
      <c r="M34" s="225" t="s">
        <v>728</v>
      </c>
    </row>
    <row r="35" spans="2:13" ht="15.75" thickBot="1" x14ac:dyDescent="0.3">
      <c r="B35" s="224">
        <v>23</v>
      </c>
      <c r="C35" s="216" t="s">
        <v>730</v>
      </c>
      <c r="D35" s="213" t="s">
        <v>731</v>
      </c>
      <c r="E35" s="213" t="s">
        <v>731</v>
      </c>
      <c r="F35" s="213" t="s">
        <v>731</v>
      </c>
      <c r="G35" s="213" t="s">
        <v>731</v>
      </c>
      <c r="H35" s="213" t="s">
        <v>731</v>
      </c>
      <c r="I35" s="213" t="s">
        <v>731</v>
      </c>
      <c r="J35" s="213" t="s">
        <v>731</v>
      </c>
      <c r="K35" s="214" t="s">
        <v>731</v>
      </c>
      <c r="L35" s="213" t="s">
        <v>731</v>
      </c>
      <c r="M35" s="225" t="s">
        <v>731</v>
      </c>
    </row>
    <row r="36" spans="2:13" ht="15.75" thickBot="1" x14ac:dyDescent="0.3">
      <c r="B36" s="224">
        <v>24</v>
      </c>
      <c r="C36" s="216" t="s">
        <v>732</v>
      </c>
      <c r="D36" s="213" t="s">
        <v>707</v>
      </c>
      <c r="E36" s="213" t="s">
        <v>707</v>
      </c>
      <c r="F36" s="213" t="s">
        <v>707</v>
      </c>
      <c r="G36" s="213" t="s">
        <v>707</v>
      </c>
      <c r="H36" s="213" t="s">
        <v>707</v>
      </c>
      <c r="I36" s="213" t="s">
        <v>707</v>
      </c>
      <c r="J36" s="213" t="s">
        <v>707</v>
      </c>
      <c r="K36" s="214" t="s">
        <v>707</v>
      </c>
      <c r="L36" s="213" t="s">
        <v>707</v>
      </c>
      <c r="M36" s="225" t="s">
        <v>707</v>
      </c>
    </row>
    <row r="37" spans="2:13" ht="15.75" thickBot="1" x14ac:dyDescent="0.3">
      <c r="B37" s="224">
        <v>25</v>
      </c>
      <c r="C37" s="216" t="s">
        <v>733</v>
      </c>
      <c r="D37" s="213" t="s">
        <v>707</v>
      </c>
      <c r="E37" s="213" t="s">
        <v>707</v>
      </c>
      <c r="F37" s="213" t="s">
        <v>707</v>
      </c>
      <c r="G37" s="213" t="s">
        <v>707</v>
      </c>
      <c r="H37" s="213" t="s">
        <v>707</v>
      </c>
      <c r="I37" s="213" t="s">
        <v>707</v>
      </c>
      <c r="J37" s="213" t="s">
        <v>707</v>
      </c>
      <c r="K37" s="214" t="s">
        <v>707</v>
      </c>
      <c r="L37" s="213" t="s">
        <v>707</v>
      </c>
      <c r="M37" s="225" t="s">
        <v>707</v>
      </c>
    </row>
    <row r="38" spans="2:13" ht="15.75" thickBot="1" x14ac:dyDescent="0.3">
      <c r="B38" s="224">
        <v>26</v>
      </c>
      <c r="C38" s="216" t="s">
        <v>734</v>
      </c>
      <c r="D38" s="213" t="s">
        <v>707</v>
      </c>
      <c r="E38" s="213" t="s">
        <v>707</v>
      </c>
      <c r="F38" s="213" t="s">
        <v>707</v>
      </c>
      <c r="G38" s="213" t="s">
        <v>707</v>
      </c>
      <c r="H38" s="213" t="s">
        <v>707</v>
      </c>
      <c r="I38" s="213" t="s">
        <v>707</v>
      </c>
      <c r="J38" s="213" t="s">
        <v>707</v>
      </c>
      <c r="K38" s="214" t="s">
        <v>707</v>
      </c>
      <c r="L38" s="213" t="s">
        <v>707</v>
      </c>
      <c r="M38" s="225" t="s">
        <v>707</v>
      </c>
    </row>
    <row r="39" spans="2:13" ht="15.75" thickBot="1" x14ac:dyDescent="0.3">
      <c r="B39" s="224">
        <v>27</v>
      </c>
      <c r="C39" s="216" t="s">
        <v>735</v>
      </c>
      <c r="D39" s="213" t="s">
        <v>707</v>
      </c>
      <c r="E39" s="213" t="s">
        <v>707</v>
      </c>
      <c r="F39" s="213" t="s">
        <v>707</v>
      </c>
      <c r="G39" s="213" t="s">
        <v>707</v>
      </c>
      <c r="H39" s="213" t="s">
        <v>707</v>
      </c>
      <c r="I39" s="213" t="s">
        <v>707</v>
      </c>
      <c r="J39" s="213" t="s">
        <v>707</v>
      </c>
      <c r="K39" s="214" t="s">
        <v>707</v>
      </c>
      <c r="L39" s="213" t="s">
        <v>707</v>
      </c>
      <c r="M39" s="225" t="s">
        <v>707</v>
      </c>
    </row>
    <row r="40" spans="2:13" ht="15.75" thickBot="1" x14ac:dyDescent="0.3">
      <c r="B40" s="224">
        <v>28</v>
      </c>
      <c r="C40" s="216" t="s">
        <v>736</v>
      </c>
      <c r="D40" s="213" t="s">
        <v>707</v>
      </c>
      <c r="E40" s="213" t="s">
        <v>707</v>
      </c>
      <c r="F40" s="213" t="s">
        <v>707</v>
      </c>
      <c r="G40" s="213" t="s">
        <v>707</v>
      </c>
      <c r="H40" s="213" t="s">
        <v>707</v>
      </c>
      <c r="I40" s="213" t="s">
        <v>707</v>
      </c>
      <c r="J40" s="213" t="s">
        <v>707</v>
      </c>
      <c r="K40" s="214" t="s">
        <v>707</v>
      </c>
      <c r="L40" s="213" t="s">
        <v>707</v>
      </c>
      <c r="M40" s="225" t="s">
        <v>707</v>
      </c>
    </row>
    <row r="41" spans="2:13" ht="15.75" thickBot="1" x14ac:dyDescent="0.3">
      <c r="B41" s="224">
        <v>29</v>
      </c>
      <c r="C41" s="216" t="s">
        <v>737</v>
      </c>
      <c r="D41" s="213" t="s">
        <v>707</v>
      </c>
      <c r="E41" s="213" t="s">
        <v>707</v>
      </c>
      <c r="F41" s="213" t="s">
        <v>707</v>
      </c>
      <c r="G41" s="213" t="s">
        <v>707</v>
      </c>
      <c r="H41" s="213" t="s">
        <v>707</v>
      </c>
      <c r="I41" s="213" t="s">
        <v>707</v>
      </c>
      <c r="J41" s="213" t="s">
        <v>707</v>
      </c>
      <c r="K41" s="214" t="s">
        <v>707</v>
      </c>
      <c r="L41" s="213" t="s">
        <v>707</v>
      </c>
      <c r="M41" s="225" t="s">
        <v>707</v>
      </c>
    </row>
    <row r="42" spans="2:13" ht="15.75" thickBot="1" x14ac:dyDescent="0.3">
      <c r="B42" s="224">
        <v>30</v>
      </c>
      <c r="C42" s="216" t="s">
        <v>738</v>
      </c>
      <c r="D42" s="213" t="s">
        <v>707</v>
      </c>
      <c r="E42" s="213" t="s">
        <v>707</v>
      </c>
      <c r="F42" s="213" t="s">
        <v>707</v>
      </c>
      <c r="G42" s="213" t="s">
        <v>707</v>
      </c>
      <c r="H42" s="213" t="s">
        <v>707</v>
      </c>
      <c r="I42" s="213" t="s">
        <v>707</v>
      </c>
      <c r="J42" s="213" t="s">
        <v>707</v>
      </c>
      <c r="K42" s="214" t="s">
        <v>661</v>
      </c>
      <c r="L42" s="213" t="s">
        <v>707</v>
      </c>
      <c r="M42" s="225" t="s">
        <v>707</v>
      </c>
    </row>
    <row r="43" spans="2:13" ht="24.75" thickBot="1" x14ac:dyDescent="0.3">
      <c r="B43" s="224">
        <v>31</v>
      </c>
      <c r="C43" s="216" t="s">
        <v>739</v>
      </c>
      <c r="D43" s="213" t="s">
        <v>707</v>
      </c>
      <c r="E43" s="213" t="s">
        <v>707</v>
      </c>
      <c r="F43" s="213" t="s">
        <v>707</v>
      </c>
      <c r="G43" s="213" t="s">
        <v>707</v>
      </c>
      <c r="H43" s="213" t="s">
        <v>707</v>
      </c>
      <c r="I43" s="213" t="s">
        <v>707</v>
      </c>
      <c r="J43" s="213" t="s">
        <v>707</v>
      </c>
      <c r="K43" s="213" t="s">
        <v>740</v>
      </c>
      <c r="L43" s="213" t="s">
        <v>707</v>
      </c>
      <c r="M43" s="225" t="s">
        <v>707</v>
      </c>
    </row>
    <row r="44" spans="2:13" ht="15.75" thickBot="1" x14ac:dyDescent="0.3">
      <c r="B44" s="224">
        <v>32</v>
      </c>
      <c r="C44" s="216" t="s">
        <v>741</v>
      </c>
      <c r="D44" s="213" t="s">
        <v>707</v>
      </c>
      <c r="E44" s="213" t="s">
        <v>707</v>
      </c>
      <c r="F44" s="213" t="s">
        <v>707</v>
      </c>
      <c r="G44" s="213" t="s">
        <v>707</v>
      </c>
      <c r="H44" s="213" t="s">
        <v>707</v>
      </c>
      <c r="I44" s="213" t="s">
        <v>707</v>
      </c>
      <c r="J44" s="213" t="s">
        <v>707</v>
      </c>
      <c r="K44" s="214" t="s">
        <v>742</v>
      </c>
      <c r="L44" s="213" t="s">
        <v>707</v>
      </c>
      <c r="M44" s="225" t="s">
        <v>707</v>
      </c>
    </row>
    <row r="45" spans="2:13" ht="15.75" thickBot="1" x14ac:dyDescent="0.3">
      <c r="B45" s="224">
        <v>33</v>
      </c>
      <c r="C45" s="216" t="s">
        <v>743</v>
      </c>
      <c r="D45" s="213" t="s">
        <v>707</v>
      </c>
      <c r="E45" s="213" t="s">
        <v>707</v>
      </c>
      <c r="F45" s="213" t="s">
        <v>707</v>
      </c>
      <c r="G45" s="213" t="s">
        <v>707</v>
      </c>
      <c r="H45" s="213" t="s">
        <v>707</v>
      </c>
      <c r="I45" s="213" t="s">
        <v>707</v>
      </c>
      <c r="J45" s="213" t="s">
        <v>707</v>
      </c>
      <c r="K45" s="214" t="s">
        <v>744</v>
      </c>
      <c r="L45" s="213" t="s">
        <v>707</v>
      </c>
      <c r="M45" s="225" t="s">
        <v>707</v>
      </c>
    </row>
    <row r="46" spans="2:13" ht="144.75" thickBot="1" x14ac:dyDescent="0.3">
      <c r="B46" s="224">
        <v>34</v>
      </c>
      <c r="C46" s="216" t="s">
        <v>745</v>
      </c>
      <c r="D46" s="213" t="s">
        <v>707</v>
      </c>
      <c r="E46" s="213" t="s">
        <v>707</v>
      </c>
      <c r="F46" s="213" t="s">
        <v>707</v>
      </c>
      <c r="G46" s="213" t="s">
        <v>707</v>
      </c>
      <c r="H46" s="213" t="s">
        <v>707</v>
      </c>
      <c r="I46" s="213" t="s">
        <v>707</v>
      </c>
      <c r="J46" s="213" t="s">
        <v>707</v>
      </c>
      <c r="K46" s="213" t="s">
        <v>746</v>
      </c>
      <c r="L46" s="213" t="s">
        <v>707</v>
      </c>
      <c r="M46" s="225" t="s">
        <v>707</v>
      </c>
    </row>
    <row r="47" spans="2:13" ht="15.75" thickBot="1" x14ac:dyDescent="0.3">
      <c r="B47" s="224" t="s">
        <v>747</v>
      </c>
      <c r="C47" s="216" t="s">
        <v>748</v>
      </c>
      <c r="D47" s="213" t="s">
        <v>749</v>
      </c>
      <c r="E47" s="213" t="s">
        <v>749</v>
      </c>
      <c r="F47" s="213" t="s">
        <v>749</v>
      </c>
      <c r="G47" s="213" t="s">
        <v>749</v>
      </c>
      <c r="H47" s="213" t="s">
        <v>749</v>
      </c>
      <c r="I47" s="213" t="s">
        <v>749</v>
      </c>
      <c r="J47" s="213" t="s">
        <v>749</v>
      </c>
      <c r="K47" s="213" t="s">
        <v>749</v>
      </c>
      <c r="L47" s="213" t="s">
        <v>749</v>
      </c>
      <c r="M47" s="225" t="s">
        <v>749</v>
      </c>
    </row>
    <row r="48" spans="2:13" ht="15.75" thickBot="1" x14ac:dyDescent="0.3">
      <c r="B48" s="224" t="s">
        <v>750</v>
      </c>
      <c r="C48" s="216" t="s">
        <v>751</v>
      </c>
      <c r="D48" s="213">
        <v>3</v>
      </c>
      <c r="E48" s="213">
        <v>3</v>
      </c>
      <c r="F48" s="213">
        <v>3</v>
      </c>
      <c r="G48" s="213">
        <v>3</v>
      </c>
      <c r="H48" s="213">
        <v>3</v>
      </c>
      <c r="I48" s="213">
        <v>3</v>
      </c>
      <c r="J48" s="213">
        <v>3</v>
      </c>
      <c r="K48" s="213">
        <v>2</v>
      </c>
      <c r="L48" s="213">
        <v>3</v>
      </c>
      <c r="M48" s="225">
        <v>3</v>
      </c>
    </row>
    <row r="49" spans="2:13" ht="24.75" thickBot="1" x14ac:dyDescent="0.3">
      <c r="B49" s="224">
        <v>35</v>
      </c>
      <c r="C49" s="216" t="s">
        <v>752</v>
      </c>
      <c r="D49" s="213" t="s">
        <v>753</v>
      </c>
      <c r="E49" s="213" t="s">
        <v>753</v>
      </c>
      <c r="F49" s="213" t="s">
        <v>753</v>
      </c>
      <c r="G49" s="213" t="s">
        <v>753</v>
      </c>
      <c r="H49" s="213" t="s">
        <v>754</v>
      </c>
      <c r="I49" s="213" t="s">
        <v>754</v>
      </c>
      <c r="J49" s="213" t="s">
        <v>754</v>
      </c>
      <c r="K49" s="214" t="s">
        <v>755</v>
      </c>
      <c r="L49" s="213" t="s">
        <v>753</v>
      </c>
      <c r="M49" s="225" t="s">
        <v>753</v>
      </c>
    </row>
    <row r="50" spans="2:13" ht="15.75" thickBot="1" x14ac:dyDescent="0.3">
      <c r="B50" s="224">
        <v>36</v>
      </c>
      <c r="C50" s="216" t="s">
        <v>756</v>
      </c>
      <c r="D50" s="213" t="s">
        <v>661</v>
      </c>
      <c r="E50" s="213" t="s">
        <v>661</v>
      </c>
      <c r="F50" s="213" t="s">
        <v>661</v>
      </c>
      <c r="G50" s="213" t="s">
        <v>661</v>
      </c>
      <c r="H50" s="213" t="s">
        <v>661</v>
      </c>
      <c r="I50" s="213" t="s">
        <v>661</v>
      </c>
      <c r="J50" s="213" t="s">
        <v>757</v>
      </c>
      <c r="K50" s="214" t="s">
        <v>660</v>
      </c>
      <c r="L50" s="213" t="s">
        <v>757</v>
      </c>
      <c r="M50" s="225" t="s">
        <v>757</v>
      </c>
    </row>
    <row r="51" spans="2:13" ht="36.75" thickBot="1" x14ac:dyDescent="0.3">
      <c r="B51" s="237">
        <v>37</v>
      </c>
      <c r="C51" s="238" t="s">
        <v>758</v>
      </c>
      <c r="D51" s="213" t="s">
        <v>759</v>
      </c>
      <c r="E51" s="213" t="s">
        <v>759</v>
      </c>
      <c r="F51" s="213" t="s">
        <v>759</v>
      </c>
      <c r="G51" s="213" t="s">
        <v>759</v>
      </c>
      <c r="H51" s="213" t="s">
        <v>759</v>
      </c>
      <c r="I51" s="213" t="s">
        <v>759</v>
      </c>
      <c r="J51" s="213" t="s">
        <v>707</v>
      </c>
      <c r="K51" s="214" t="s">
        <v>707</v>
      </c>
      <c r="L51" s="213" t="s">
        <v>707</v>
      </c>
      <c r="M51" s="225" t="s">
        <v>707</v>
      </c>
    </row>
    <row r="52" spans="2:13" ht="120.75" thickBot="1" x14ac:dyDescent="0.3">
      <c r="B52" s="239" t="s">
        <v>760</v>
      </c>
      <c r="C52" s="240" t="s">
        <v>761</v>
      </c>
      <c r="D52" s="213"/>
      <c r="E52" s="213"/>
      <c r="F52" s="241" t="s">
        <v>762</v>
      </c>
      <c r="G52" s="241" t="s">
        <v>762</v>
      </c>
      <c r="H52" s="213"/>
      <c r="I52" s="213"/>
      <c r="J52" s="213"/>
      <c r="K52" s="241" t="s">
        <v>763</v>
      </c>
      <c r="L52" s="213"/>
      <c r="M52" s="242" t="s">
        <v>764</v>
      </c>
    </row>
  </sheetData>
  <mergeCells count="2">
    <mergeCell ref="B11:L11"/>
    <mergeCell ref="B27:L27"/>
  </mergeCells>
  <hyperlinks>
    <hyperlink ref="F52" r:id="rId1" xr:uid="{98C742D4-4258-4427-8C5E-E3F0AAA55110}"/>
    <hyperlink ref="G52" r:id="rId2" xr:uid="{0D5A8F7B-0EDD-4F3A-9629-77DB532DE06F}"/>
    <hyperlink ref="K52" r:id="rId3" xr:uid="{F2A235FC-CE11-48BF-B6CA-E9B9C5210E12}"/>
    <hyperlink ref="M52" r:id="rId4" xr:uid="{8419EC36-E096-4461-932E-7436B645E9D0}"/>
  </hyperlinks>
  <pageMargins left="0.23622047244094491" right="0.23622047244094491" top="0.15748031496062992" bottom="0.15748031496062992" header="0.31496062992125984" footer="0.31496062992125984"/>
  <pageSetup scale="70" fitToWidth="2" orientation="portrait" r:id="rId5"/>
  <drawing r:id="rId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FCF2BC-A538-4751-8F29-77E2C24229EA}">
  <sheetPr>
    <pageSetUpPr fitToPage="1"/>
  </sheetPr>
  <dimension ref="A1:F300"/>
  <sheetViews>
    <sheetView showGridLines="0" zoomScale="110" zoomScaleNormal="110" zoomScalePageLayoutView="85" workbookViewId="0"/>
  </sheetViews>
  <sheetFormatPr defaultColWidth="8.7109375" defaultRowHeight="15.75" x14ac:dyDescent="0.25"/>
  <cols>
    <col min="1" max="1" width="2.140625" style="426" customWidth="1"/>
    <col min="2" max="2" width="8.42578125" style="426" customWidth="1"/>
    <col min="3" max="3" width="64.85546875" style="426" customWidth="1"/>
    <col min="4" max="6" width="15.7109375" style="428" customWidth="1"/>
    <col min="7" max="16384" width="8.7109375" style="428"/>
  </cols>
  <sheetData>
    <row r="1" spans="2:6" s="426" customFormat="1" x14ac:dyDescent="0.25"/>
    <row r="2" spans="2:6" s="426" customFormat="1" ht="30" customHeight="1" x14ac:dyDescent="0.25">
      <c r="B2" s="683" t="s">
        <v>1574</v>
      </c>
      <c r="C2" s="683"/>
      <c r="D2" s="685"/>
      <c r="E2" s="685"/>
      <c r="F2" s="685"/>
    </row>
    <row r="3" spans="2:6" s="426" customFormat="1" ht="18.75" customHeight="1" x14ac:dyDescent="0.25">
      <c r="B3" s="404"/>
      <c r="C3" s="404"/>
      <c r="D3" s="404"/>
    </row>
    <row r="4" spans="2:6" s="426" customFormat="1" ht="15.75" customHeight="1" x14ac:dyDescent="0.25">
      <c r="C4" s="427"/>
      <c r="D4" s="499">
        <v>44926</v>
      </c>
      <c r="E4" s="500">
        <v>44834</v>
      </c>
      <c r="F4" s="500">
        <v>44742</v>
      </c>
    </row>
    <row r="5" spans="2:6" ht="27" customHeight="1" thickBot="1" x14ac:dyDescent="0.3">
      <c r="B5" s="697" t="s">
        <v>1575</v>
      </c>
      <c r="C5" s="698"/>
      <c r="D5" s="685"/>
      <c r="E5" s="685"/>
      <c r="F5" s="685"/>
    </row>
    <row r="6" spans="2:6" ht="27" customHeight="1" thickBot="1" x14ac:dyDescent="0.3">
      <c r="B6" s="29" t="s">
        <v>1576</v>
      </c>
      <c r="C6" s="30" t="s">
        <v>1577</v>
      </c>
      <c r="D6" s="31">
        <v>18389.681</v>
      </c>
      <c r="E6" s="495">
        <v>18102.91689393</v>
      </c>
      <c r="F6" s="495">
        <v>18635.426168747013</v>
      </c>
    </row>
    <row r="7" spans="2:6" ht="27" customHeight="1" thickBot="1" x14ac:dyDescent="0.3">
      <c r="B7" s="29" t="s">
        <v>1578</v>
      </c>
      <c r="C7" s="30" t="s">
        <v>1579</v>
      </c>
      <c r="D7" s="33">
        <v>15053.27</v>
      </c>
      <c r="E7" s="496">
        <v>14783.632278950001</v>
      </c>
      <c r="F7" s="496">
        <v>14854.841553767013</v>
      </c>
    </row>
    <row r="8" spans="2:6" ht="27" customHeight="1" thickBot="1" x14ac:dyDescent="0.3">
      <c r="B8" s="29" t="s">
        <v>1580</v>
      </c>
      <c r="C8" s="30" t="s">
        <v>1581</v>
      </c>
      <c r="D8" s="33">
        <v>64796.093000000001</v>
      </c>
      <c r="E8" s="496">
        <v>63940.348974010005</v>
      </c>
      <c r="F8" s="496">
        <v>63160.170977316702</v>
      </c>
    </row>
    <row r="9" spans="2:6" ht="27" customHeight="1" thickBot="1" x14ac:dyDescent="0.3">
      <c r="B9" s="29" t="s">
        <v>1582</v>
      </c>
      <c r="C9" s="30" t="s">
        <v>1583</v>
      </c>
      <c r="D9" s="429">
        <v>0.28381000000000001</v>
      </c>
      <c r="E9" s="497">
        <v>0.28310000000000002</v>
      </c>
      <c r="F9" s="497">
        <v>0.29505028058647492</v>
      </c>
    </row>
    <row r="10" spans="2:6" ht="27" customHeight="1" thickBot="1" x14ac:dyDescent="0.3">
      <c r="B10" s="29" t="s">
        <v>1317</v>
      </c>
      <c r="C10" s="30" t="s">
        <v>1579</v>
      </c>
      <c r="D10" s="429">
        <v>0.23232</v>
      </c>
      <c r="E10" s="497">
        <v>0.23119999999999999</v>
      </c>
      <c r="F10" s="497">
        <v>0.23519318146086049</v>
      </c>
    </row>
    <row r="11" spans="2:6" ht="27" customHeight="1" thickBot="1" x14ac:dyDescent="0.3">
      <c r="B11" s="29" t="s">
        <v>1584</v>
      </c>
      <c r="C11" s="30" t="s">
        <v>1585</v>
      </c>
      <c r="D11" s="33">
        <v>179154.62100000001</v>
      </c>
      <c r="E11" s="496">
        <v>194748.93121449</v>
      </c>
      <c r="F11" s="496">
        <v>200021.46750336446</v>
      </c>
    </row>
    <row r="12" spans="2:6" ht="27" customHeight="1" thickBot="1" x14ac:dyDescent="0.3">
      <c r="B12" s="29" t="s">
        <v>1586</v>
      </c>
      <c r="C12" s="30" t="s">
        <v>1587</v>
      </c>
      <c r="D12" s="430">
        <v>0.10265000000000001</v>
      </c>
      <c r="E12" s="498">
        <v>9.2999999999999999E-2</v>
      </c>
      <c r="F12" s="498">
        <v>9.3167130515296084E-2</v>
      </c>
    </row>
    <row r="13" spans="2:6" ht="27" customHeight="1" thickBot="1" x14ac:dyDescent="0.3">
      <c r="B13" s="29" t="s">
        <v>1322</v>
      </c>
      <c r="C13" s="30" t="s">
        <v>1588</v>
      </c>
      <c r="D13" s="430">
        <v>8.4019999999999997E-2</v>
      </c>
      <c r="E13" s="498">
        <v>7.5899999999999995E-2</v>
      </c>
      <c r="F13" s="498">
        <v>7.4266236215455958E-2</v>
      </c>
    </row>
    <row r="14" spans="2:6" ht="27" customHeight="1" thickBot="1" x14ac:dyDescent="0.3">
      <c r="B14" s="697" t="s">
        <v>1872</v>
      </c>
      <c r="C14" s="698"/>
      <c r="D14" s="685"/>
      <c r="E14" s="685"/>
      <c r="F14" s="685"/>
    </row>
    <row r="15" spans="2:6" ht="27" customHeight="1" thickBot="1" x14ac:dyDescent="0.3">
      <c r="B15" s="29" t="s">
        <v>1294</v>
      </c>
      <c r="C15" s="30" t="s">
        <v>1590</v>
      </c>
      <c r="D15" s="429">
        <v>0.22370000000000001</v>
      </c>
      <c r="E15" s="497">
        <v>0.22370000000000001</v>
      </c>
      <c r="F15" s="497">
        <v>0.22370000000000001</v>
      </c>
    </row>
    <row r="16" spans="2:6" ht="27" customHeight="1" thickBot="1" x14ac:dyDescent="0.3">
      <c r="B16" s="29" t="s">
        <v>1295</v>
      </c>
      <c r="C16" s="30" t="s">
        <v>1591</v>
      </c>
      <c r="D16" s="429">
        <v>0.1525</v>
      </c>
      <c r="E16" s="497">
        <v>0.1525</v>
      </c>
      <c r="F16" s="497">
        <v>0.1525</v>
      </c>
    </row>
    <row r="17" spans="2:6" ht="27" customHeight="1" thickBot="1" x14ac:dyDescent="0.3">
      <c r="B17" s="29" t="s">
        <v>1297</v>
      </c>
      <c r="C17" s="30" t="s">
        <v>1592</v>
      </c>
      <c r="D17" s="429">
        <v>6.8400000000000002E-2</v>
      </c>
      <c r="E17" s="497">
        <v>6.8400000000000002E-2</v>
      </c>
      <c r="F17" s="497">
        <v>6.8400000000000002E-2</v>
      </c>
    </row>
    <row r="18" spans="2:6" ht="27" customHeight="1" thickBot="1" x14ac:dyDescent="0.3">
      <c r="B18" s="29" t="s">
        <v>1298</v>
      </c>
      <c r="C18" s="30" t="s">
        <v>1593</v>
      </c>
      <c r="D18" s="429">
        <v>6.8400000000000002E-2</v>
      </c>
      <c r="E18" s="497">
        <v>6.8400000000000002E-2</v>
      </c>
      <c r="F18" s="497">
        <v>6.8400000000000002E-2</v>
      </c>
    </row>
    <row r="19" spans="2:6" s="426" customFormat="1" x14ac:dyDescent="0.25"/>
    <row r="20" spans="2:6" s="426" customFormat="1" ht="35.25" customHeight="1" x14ac:dyDescent="0.25">
      <c r="B20" s="699" t="s">
        <v>1873</v>
      </c>
      <c r="C20" s="685"/>
    </row>
    <row r="21" spans="2:6" s="426" customFormat="1" x14ac:dyDescent="0.25"/>
    <row r="22" spans="2:6" s="426" customFormat="1" x14ac:dyDescent="0.25"/>
    <row r="23" spans="2:6" s="426" customFormat="1" x14ac:dyDescent="0.25"/>
    <row r="24" spans="2:6" s="426" customFormat="1" x14ac:dyDescent="0.25"/>
    <row r="25" spans="2:6" s="426" customFormat="1" x14ac:dyDescent="0.25"/>
    <row r="26" spans="2:6" s="426" customFormat="1" x14ac:dyDescent="0.25"/>
    <row r="27" spans="2:6" s="426" customFormat="1" x14ac:dyDescent="0.25"/>
    <row r="28" spans="2:6" s="426" customFormat="1" x14ac:dyDescent="0.25"/>
    <row r="29" spans="2:6" s="426" customFormat="1" x14ac:dyDescent="0.25"/>
    <row r="30" spans="2:6" s="426" customFormat="1" x14ac:dyDescent="0.25"/>
    <row r="31" spans="2:6" s="426" customFormat="1" x14ac:dyDescent="0.25"/>
    <row r="32" spans="2:6" s="426" customFormat="1" x14ac:dyDescent="0.25"/>
    <row r="33" s="426" customFormat="1" x14ac:dyDescent="0.25"/>
    <row r="34" s="426" customFormat="1" x14ac:dyDescent="0.25"/>
    <row r="35" s="426" customFormat="1" x14ac:dyDescent="0.25"/>
    <row r="36" s="426" customFormat="1" x14ac:dyDescent="0.25"/>
    <row r="37" s="426" customFormat="1" x14ac:dyDescent="0.25"/>
    <row r="38" s="426" customFormat="1" x14ac:dyDescent="0.25"/>
    <row r="39" s="426" customFormat="1" x14ac:dyDescent="0.25"/>
    <row r="40" s="426" customFormat="1" x14ac:dyDescent="0.25"/>
    <row r="41" s="426" customFormat="1" x14ac:dyDescent="0.25"/>
    <row r="42" s="426" customFormat="1" x14ac:dyDescent="0.25"/>
    <row r="43" s="426" customFormat="1" x14ac:dyDescent="0.25"/>
    <row r="44" s="426" customFormat="1" x14ac:dyDescent="0.25"/>
    <row r="45" s="426" customFormat="1" x14ac:dyDescent="0.25"/>
    <row r="46" s="426" customFormat="1" x14ac:dyDescent="0.25"/>
    <row r="47" s="426" customFormat="1" x14ac:dyDescent="0.25"/>
    <row r="48" s="426" customFormat="1" x14ac:dyDescent="0.25"/>
    <row r="49" s="426" customFormat="1" x14ac:dyDescent="0.25"/>
    <row r="50" s="426" customFormat="1" x14ac:dyDescent="0.25"/>
    <row r="51" s="426" customFormat="1" x14ac:dyDescent="0.25"/>
    <row r="52" s="426" customFormat="1" x14ac:dyDescent="0.25"/>
    <row r="53" s="426" customFormat="1" x14ac:dyDescent="0.25"/>
    <row r="54" s="426" customFormat="1" x14ac:dyDescent="0.25"/>
    <row r="55" s="426" customFormat="1" x14ac:dyDescent="0.25"/>
    <row r="56" s="426" customFormat="1" x14ac:dyDescent="0.25"/>
    <row r="57" s="426" customFormat="1" x14ac:dyDescent="0.25"/>
    <row r="58" s="426" customFormat="1" x14ac:dyDescent="0.25"/>
    <row r="59" s="426" customFormat="1" x14ac:dyDescent="0.25"/>
    <row r="60" s="426" customFormat="1" x14ac:dyDescent="0.25"/>
    <row r="61" s="426" customFormat="1" x14ac:dyDescent="0.25"/>
    <row r="62" s="426" customFormat="1" x14ac:dyDescent="0.25"/>
    <row r="63" s="426" customFormat="1" x14ac:dyDescent="0.25"/>
    <row r="64" s="426" customFormat="1" x14ac:dyDescent="0.25"/>
    <row r="65" s="426" customFormat="1" x14ac:dyDescent="0.25"/>
    <row r="66" s="426" customFormat="1" x14ac:dyDescent="0.25"/>
    <row r="67" s="426" customFormat="1" x14ac:dyDescent="0.25"/>
    <row r="68" s="426" customFormat="1" x14ac:dyDescent="0.25"/>
    <row r="69" s="426" customFormat="1" x14ac:dyDescent="0.25"/>
    <row r="70" s="426" customFormat="1" x14ac:dyDescent="0.25"/>
    <row r="71" s="426" customFormat="1" x14ac:dyDescent="0.25"/>
    <row r="72" s="426" customFormat="1" x14ac:dyDescent="0.25"/>
    <row r="73" s="426" customFormat="1" x14ac:dyDescent="0.25"/>
    <row r="74" s="426" customFormat="1" x14ac:dyDescent="0.25"/>
    <row r="75" s="426" customFormat="1" x14ac:dyDescent="0.25"/>
    <row r="76" s="426" customFormat="1" x14ac:dyDescent="0.25"/>
    <row r="77" s="426" customFormat="1" x14ac:dyDescent="0.25"/>
    <row r="78" s="426" customFormat="1" x14ac:dyDescent="0.25"/>
    <row r="79" s="426" customFormat="1" x14ac:dyDescent="0.25"/>
    <row r="80" s="426" customFormat="1" x14ac:dyDescent="0.25"/>
    <row r="81" s="426" customFormat="1" x14ac:dyDescent="0.25"/>
    <row r="82" s="426" customFormat="1" x14ac:dyDescent="0.25"/>
    <row r="83" s="426" customFormat="1" x14ac:dyDescent="0.25"/>
    <row r="84" s="426" customFormat="1" x14ac:dyDescent="0.25"/>
    <row r="85" s="426" customFormat="1" x14ac:dyDescent="0.25"/>
    <row r="86" s="426" customFormat="1" x14ac:dyDescent="0.25"/>
    <row r="87" s="426" customFormat="1" x14ac:dyDescent="0.25"/>
    <row r="88" s="426" customFormat="1" x14ac:dyDescent="0.25"/>
    <row r="89" s="426" customFormat="1" x14ac:dyDescent="0.25"/>
    <row r="90" s="426" customFormat="1" x14ac:dyDescent="0.25"/>
    <row r="91" s="426" customFormat="1" x14ac:dyDescent="0.25"/>
    <row r="92" s="426" customFormat="1" x14ac:dyDescent="0.25"/>
    <row r="93" s="426" customFormat="1" x14ac:dyDescent="0.25"/>
    <row r="94" s="426" customFormat="1" x14ac:dyDescent="0.25"/>
    <row r="95" s="426" customFormat="1" x14ac:dyDescent="0.25"/>
    <row r="96" s="426" customFormat="1" x14ac:dyDescent="0.25"/>
    <row r="97" s="426" customFormat="1" x14ac:dyDescent="0.25"/>
    <row r="98" s="426" customFormat="1" x14ac:dyDescent="0.25"/>
    <row r="99" s="426" customFormat="1" x14ac:dyDescent="0.25"/>
    <row r="100" s="426" customFormat="1" x14ac:dyDescent="0.25"/>
    <row r="101" s="426" customFormat="1" x14ac:dyDescent="0.25"/>
    <row r="102" s="426" customFormat="1" x14ac:dyDescent="0.25"/>
    <row r="103" s="426" customFormat="1" x14ac:dyDescent="0.25"/>
    <row r="104" s="426" customFormat="1" x14ac:dyDescent="0.25"/>
    <row r="105" s="426" customFormat="1" x14ac:dyDescent="0.25"/>
    <row r="106" s="426" customFormat="1" x14ac:dyDescent="0.25"/>
    <row r="107" s="426" customFormat="1" x14ac:dyDescent="0.25"/>
    <row r="108" s="426" customFormat="1" x14ac:dyDescent="0.25"/>
    <row r="109" s="426" customFormat="1" x14ac:dyDescent="0.25"/>
    <row r="110" s="426" customFormat="1" x14ac:dyDescent="0.25"/>
    <row r="111" s="426" customFormat="1" x14ac:dyDescent="0.25"/>
    <row r="112" s="426" customFormat="1" x14ac:dyDescent="0.25"/>
    <row r="113" s="426" customFormat="1" x14ac:dyDescent="0.25"/>
    <row r="114" s="426" customFormat="1" x14ac:dyDescent="0.25"/>
    <row r="115" s="426" customFormat="1" x14ac:dyDescent="0.25"/>
    <row r="116" s="426" customFormat="1" x14ac:dyDescent="0.25"/>
    <row r="117" s="426" customFormat="1" x14ac:dyDescent="0.25"/>
    <row r="118" s="426" customFormat="1" x14ac:dyDescent="0.25"/>
    <row r="119" s="426" customFormat="1" x14ac:dyDescent="0.25"/>
    <row r="120" s="426" customFormat="1" x14ac:dyDescent="0.25"/>
    <row r="121" s="426" customFormat="1" x14ac:dyDescent="0.25"/>
    <row r="122" s="426" customFormat="1" x14ac:dyDescent="0.25"/>
    <row r="123" s="426" customFormat="1" x14ac:dyDescent="0.25"/>
    <row r="124" s="426" customFormat="1" x14ac:dyDescent="0.25"/>
    <row r="125" s="426" customFormat="1" x14ac:dyDescent="0.25"/>
    <row r="126" s="426" customFormat="1" x14ac:dyDescent="0.25"/>
    <row r="127" s="426" customFormat="1" x14ac:dyDescent="0.25"/>
    <row r="128" s="426" customFormat="1" x14ac:dyDescent="0.25"/>
    <row r="129" s="426" customFormat="1" x14ac:dyDescent="0.25"/>
    <row r="130" s="426" customFormat="1" x14ac:dyDescent="0.25"/>
    <row r="131" s="426" customFormat="1" x14ac:dyDescent="0.25"/>
    <row r="132" s="426" customFormat="1" x14ac:dyDescent="0.25"/>
    <row r="133" s="426" customFormat="1" x14ac:dyDescent="0.25"/>
    <row r="134" s="426" customFormat="1" x14ac:dyDescent="0.25"/>
    <row r="135" s="426" customFormat="1" x14ac:dyDescent="0.25"/>
    <row r="136" s="426" customFormat="1" x14ac:dyDescent="0.25"/>
    <row r="137" s="426" customFormat="1" x14ac:dyDescent="0.25"/>
    <row r="138" s="426" customFormat="1" x14ac:dyDescent="0.25"/>
    <row r="139" s="426" customFormat="1" x14ac:dyDescent="0.25"/>
    <row r="140" s="426" customFormat="1" x14ac:dyDescent="0.25"/>
    <row r="141" s="426" customFormat="1" x14ac:dyDescent="0.25"/>
    <row r="142" s="426" customFormat="1" x14ac:dyDescent="0.25"/>
    <row r="143" s="426" customFormat="1" x14ac:dyDescent="0.25"/>
    <row r="144" s="426" customFormat="1" x14ac:dyDescent="0.25"/>
    <row r="145" s="426" customFormat="1" x14ac:dyDescent="0.25"/>
    <row r="146" s="426" customFormat="1" x14ac:dyDescent="0.25"/>
    <row r="147" s="426" customFormat="1" x14ac:dyDescent="0.25"/>
    <row r="148" s="426" customFormat="1" x14ac:dyDescent="0.25"/>
    <row r="149" s="426" customFormat="1" x14ac:dyDescent="0.25"/>
    <row r="150" s="426" customFormat="1" x14ac:dyDescent="0.25"/>
    <row r="151" s="426" customFormat="1" x14ac:dyDescent="0.25"/>
    <row r="152" s="426" customFormat="1" x14ac:dyDescent="0.25"/>
    <row r="153" s="426" customFormat="1" x14ac:dyDescent="0.25"/>
    <row r="154" s="426" customFormat="1" x14ac:dyDescent="0.25"/>
    <row r="155" s="426" customFormat="1" x14ac:dyDescent="0.25"/>
    <row r="156" s="426" customFormat="1" x14ac:dyDescent="0.25"/>
    <row r="157" s="426" customFormat="1" x14ac:dyDescent="0.25"/>
    <row r="158" s="426" customFormat="1" x14ac:dyDescent="0.25"/>
    <row r="159" s="426" customFormat="1" x14ac:dyDescent="0.25"/>
    <row r="160" s="426" customFormat="1" x14ac:dyDescent="0.25"/>
    <row r="161" s="426" customFormat="1" x14ac:dyDescent="0.25"/>
    <row r="162" s="426" customFormat="1" x14ac:dyDescent="0.25"/>
    <row r="163" s="426" customFormat="1" x14ac:dyDescent="0.25"/>
    <row r="164" s="426" customFormat="1" x14ac:dyDescent="0.25"/>
    <row r="165" s="426" customFormat="1" x14ac:dyDescent="0.25"/>
    <row r="166" s="426" customFormat="1" x14ac:dyDescent="0.25"/>
    <row r="167" s="426" customFormat="1" x14ac:dyDescent="0.25"/>
    <row r="168" s="426" customFormat="1" x14ac:dyDescent="0.25"/>
    <row r="169" s="426" customFormat="1" x14ac:dyDescent="0.25"/>
    <row r="170" s="426" customFormat="1" x14ac:dyDescent="0.25"/>
    <row r="171" s="426" customFormat="1" x14ac:dyDescent="0.25"/>
    <row r="172" s="426" customFormat="1" x14ac:dyDescent="0.25"/>
    <row r="173" s="426" customFormat="1" x14ac:dyDescent="0.25"/>
    <row r="174" s="426" customFormat="1" x14ac:dyDescent="0.25"/>
    <row r="175" s="426" customFormat="1" x14ac:dyDescent="0.25"/>
    <row r="176" s="426" customFormat="1" x14ac:dyDescent="0.25"/>
    <row r="177" s="426" customFormat="1" x14ac:dyDescent="0.25"/>
    <row r="178" s="426" customFormat="1" x14ac:dyDescent="0.25"/>
    <row r="179" s="426" customFormat="1" x14ac:dyDescent="0.25"/>
    <row r="180" s="426" customFormat="1" x14ac:dyDescent="0.25"/>
    <row r="181" s="426" customFormat="1" x14ac:dyDescent="0.25"/>
    <row r="182" s="426" customFormat="1" x14ac:dyDescent="0.25"/>
    <row r="183" s="426" customFormat="1" x14ac:dyDescent="0.25"/>
    <row r="184" s="426" customFormat="1" x14ac:dyDescent="0.25"/>
    <row r="185" s="426" customFormat="1" x14ac:dyDescent="0.25"/>
    <row r="186" s="426" customFormat="1" x14ac:dyDescent="0.25"/>
    <row r="187" s="426" customFormat="1" x14ac:dyDescent="0.25"/>
    <row r="188" s="426" customFormat="1" x14ac:dyDescent="0.25"/>
    <row r="189" s="426" customFormat="1" x14ac:dyDescent="0.25"/>
    <row r="190" s="426" customFormat="1" x14ac:dyDescent="0.25"/>
    <row r="191" s="426" customFormat="1" x14ac:dyDescent="0.25"/>
    <row r="192" s="426" customFormat="1" x14ac:dyDescent="0.25"/>
    <row r="193" s="426" customFormat="1" x14ac:dyDescent="0.25"/>
    <row r="194" s="426" customFormat="1" x14ac:dyDescent="0.25"/>
    <row r="195" s="426" customFormat="1" x14ac:dyDescent="0.25"/>
    <row r="196" s="426" customFormat="1" x14ac:dyDescent="0.25"/>
    <row r="197" s="426" customFormat="1" x14ac:dyDescent="0.25"/>
    <row r="198" s="426" customFormat="1" x14ac:dyDescent="0.25"/>
    <row r="199" s="426" customFormat="1" x14ac:dyDescent="0.25"/>
    <row r="200" s="426" customFormat="1" x14ac:dyDescent="0.25"/>
    <row r="201" s="426" customFormat="1" x14ac:dyDescent="0.25"/>
    <row r="202" s="426" customFormat="1" x14ac:dyDescent="0.25"/>
    <row r="203" s="426" customFormat="1" x14ac:dyDescent="0.25"/>
    <row r="204" s="426" customFormat="1" x14ac:dyDescent="0.25"/>
    <row r="205" s="426" customFormat="1" x14ac:dyDescent="0.25"/>
    <row r="206" s="426" customFormat="1" x14ac:dyDescent="0.25"/>
    <row r="207" s="426" customFormat="1" x14ac:dyDescent="0.25"/>
    <row r="208" s="426" customFormat="1" x14ac:dyDescent="0.25"/>
    <row r="209" s="426" customFormat="1" x14ac:dyDescent="0.25"/>
    <row r="210" s="426" customFormat="1" x14ac:dyDescent="0.25"/>
    <row r="211" s="426" customFormat="1" x14ac:dyDescent="0.25"/>
    <row r="212" s="426" customFormat="1" x14ac:dyDescent="0.25"/>
    <row r="213" s="426" customFormat="1" x14ac:dyDescent="0.25"/>
    <row r="214" s="426" customFormat="1" x14ac:dyDescent="0.25"/>
    <row r="215" s="426" customFormat="1" x14ac:dyDescent="0.25"/>
    <row r="216" s="426" customFormat="1" x14ac:dyDescent="0.25"/>
    <row r="217" s="426" customFormat="1" x14ac:dyDescent="0.25"/>
    <row r="218" s="426" customFormat="1" x14ac:dyDescent="0.25"/>
    <row r="219" s="426" customFormat="1" x14ac:dyDescent="0.25"/>
    <row r="220" s="426" customFormat="1" x14ac:dyDescent="0.25"/>
    <row r="221" s="426" customFormat="1" x14ac:dyDescent="0.25"/>
    <row r="222" s="426" customFormat="1" x14ac:dyDescent="0.25"/>
    <row r="223" s="426" customFormat="1" x14ac:dyDescent="0.25"/>
    <row r="224" s="426" customFormat="1" x14ac:dyDescent="0.25"/>
    <row r="225" s="426" customFormat="1" x14ac:dyDescent="0.25"/>
    <row r="226" s="426" customFormat="1" x14ac:dyDescent="0.25"/>
    <row r="227" s="426" customFormat="1" x14ac:dyDescent="0.25"/>
    <row r="228" s="426" customFormat="1" x14ac:dyDescent="0.25"/>
    <row r="229" s="426" customFormat="1" x14ac:dyDescent="0.25"/>
    <row r="230" s="426" customFormat="1" x14ac:dyDescent="0.25"/>
    <row r="231" s="426" customFormat="1" x14ac:dyDescent="0.25"/>
    <row r="232" s="426" customFormat="1" x14ac:dyDescent="0.25"/>
    <row r="233" s="426" customFormat="1" x14ac:dyDescent="0.25"/>
    <row r="234" s="426" customFormat="1" x14ac:dyDescent="0.25"/>
    <row r="235" s="426" customFormat="1" x14ac:dyDescent="0.25"/>
    <row r="236" s="426" customFormat="1" x14ac:dyDescent="0.25"/>
    <row r="237" s="426" customFormat="1" x14ac:dyDescent="0.25"/>
    <row r="238" s="426" customFormat="1" x14ac:dyDescent="0.25"/>
    <row r="239" s="426" customFormat="1" x14ac:dyDescent="0.25"/>
    <row r="240" s="426" customFormat="1" x14ac:dyDescent="0.25"/>
    <row r="241" s="426" customFormat="1" x14ac:dyDescent="0.25"/>
    <row r="242" s="426" customFormat="1" x14ac:dyDescent="0.25"/>
    <row r="243" s="426" customFormat="1" x14ac:dyDescent="0.25"/>
    <row r="244" s="426" customFormat="1" x14ac:dyDescent="0.25"/>
    <row r="245" s="426" customFormat="1" x14ac:dyDescent="0.25"/>
    <row r="246" s="426" customFormat="1" x14ac:dyDescent="0.25"/>
    <row r="247" s="426" customFormat="1" x14ac:dyDescent="0.25"/>
    <row r="248" s="426" customFormat="1" x14ac:dyDescent="0.25"/>
    <row r="249" s="426" customFormat="1" x14ac:dyDescent="0.25"/>
    <row r="250" s="426" customFormat="1" x14ac:dyDescent="0.25"/>
    <row r="251" s="426" customFormat="1" x14ac:dyDescent="0.25"/>
    <row r="252" s="426" customFormat="1" x14ac:dyDescent="0.25"/>
    <row r="253" s="426" customFormat="1" x14ac:dyDescent="0.25"/>
    <row r="254" s="426" customFormat="1" x14ac:dyDescent="0.25"/>
    <row r="255" s="426" customFormat="1" x14ac:dyDescent="0.25"/>
    <row r="256" s="426" customFormat="1" x14ac:dyDescent="0.25"/>
    <row r="257" s="426" customFormat="1" x14ac:dyDescent="0.25"/>
    <row r="258" s="426" customFormat="1" x14ac:dyDescent="0.25"/>
    <row r="259" s="426" customFormat="1" x14ac:dyDescent="0.25"/>
    <row r="260" s="426" customFormat="1" x14ac:dyDescent="0.25"/>
    <row r="261" s="426" customFormat="1" x14ac:dyDescent="0.25"/>
    <row r="262" s="426" customFormat="1" x14ac:dyDescent="0.25"/>
    <row r="263" s="426" customFormat="1" x14ac:dyDescent="0.25"/>
    <row r="264" s="426" customFormat="1" x14ac:dyDescent="0.25"/>
    <row r="265" s="426" customFormat="1" x14ac:dyDescent="0.25"/>
    <row r="266" s="426" customFormat="1" x14ac:dyDescent="0.25"/>
    <row r="267" s="426" customFormat="1" x14ac:dyDescent="0.25"/>
    <row r="268" s="426" customFormat="1" x14ac:dyDescent="0.25"/>
    <row r="269" s="426" customFormat="1" x14ac:dyDescent="0.25"/>
    <row r="270" s="426" customFormat="1" x14ac:dyDescent="0.25"/>
    <row r="271" s="426" customFormat="1" x14ac:dyDescent="0.25"/>
    <row r="272" s="426" customFormat="1" x14ac:dyDescent="0.25"/>
    <row r="273" s="426" customFormat="1" x14ac:dyDescent="0.25"/>
    <row r="274" s="426" customFormat="1" x14ac:dyDescent="0.25"/>
    <row r="275" s="426" customFormat="1" x14ac:dyDescent="0.25"/>
    <row r="276" s="426" customFormat="1" x14ac:dyDescent="0.25"/>
    <row r="277" s="426" customFormat="1" x14ac:dyDescent="0.25"/>
    <row r="278" s="426" customFormat="1" x14ac:dyDescent="0.25"/>
    <row r="279" s="426" customFormat="1" x14ac:dyDescent="0.25"/>
    <row r="280" s="426" customFormat="1" x14ac:dyDescent="0.25"/>
    <row r="281" s="426" customFormat="1" x14ac:dyDescent="0.25"/>
    <row r="282" s="426" customFormat="1" x14ac:dyDescent="0.25"/>
    <row r="283" s="426" customFormat="1" x14ac:dyDescent="0.25"/>
    <row r="284" s="426" customFormat="1" x14ac:dyDescent="0.25"/>
    <row r="285" s="426" customFormat="1" x14ac:dyDescent="0.25"/>
    <row r="286" s="426" customFormat="1" x14ac:dyDescent="0.25"/>
    <row r="287" s="426" customFormat="1" x14ac:dyDescent="0.25"/>
    <row r="288" s="426" customFormat="1" x14ac:dyDescent="0.25"/>
    <row r="289" s="426" customFormat="1" x14ac:dyDescent="0.25"/>
    <row r="290" s="426" customFormat="1" x14ac:dyDescent="0.25"/>
    <row r="291" s="426" customFormat="1" x14ac:dyDescent="0.25"/>
    <row r="292" s="426" customFormat="1" x14ac:dyDescent="0.25"/>
    <row r="293" s="426" customFormat="1" x14ac:dyDescent="0.25"/>
    <row r="294" s="426" customFormat="1" x14ac:dyDescent="0.25"/>
    <row r="295" s="426" customFormat="1" x14ac:dyDescent="0.25"/>
    <row r="296" s="426" customFormat="1" x14ac:dyDescent="0.25"/>
    <row r="297" s="426" customFormat="1" x14ac:dyDescent="0.25"/>
    <row r="298" s="426" customFormat="1" x14ac:dyDescent="0.25"/>
    <row r="299" s="426" customFormat="1" x14ac:dyDescent="0.25"/>
    <row r="300" s="426" customFormat="1" x14ac:dyDescent="0.25"/>
  </sheetData>
  <mergeCells count="4">
    <mergeCell ref="B2:F2"/>
    <mergeCell ref="B5:F5"/>
    <mergeCell ref="B14:F14"/>
    <mergeCell ref="B20:C20"/>
  </mergeCells>
  <conditionalFormatting sqref="D6">
    <cfRule type="cellIs" dxfId="80" priority="9" stopIfTrue="1" operator="lessThan">
      <formula>0</formula>
    </cfRule>
  </conditionalFormatting>
  <conditionalFormatting sqref="D7:D13">
    <cfRule type="cellIs" dxfId="79" priority="8" stopIfTrue="1" operator="lessThan">
      <formula>0</formula>
    </cfRule>
  </conditionalFormatting>
  <conditionalFormatting sqref="D15:D18">
    <cfRule type="cellIs" dxfId="78" priority="7" stopIfTrue="1" operator="lessThan">
      <formula>0</formula>
    </cfRule>
  </conditionalFormatting>
  <conditionalFormatting sqref="F6">
    <cfRule type="cellIs" dxfId="77" priority="6" stopIfTrue="1" operator="lessThan">
      <formula>0</formula>
    </cfRule>
  </conditionalFormatting>
  <conditionalFormatting sqref="F7:F13">
    <cfRule type="cellIs" dxfId="76" priority="5" stopIfTrue="1" operator="lessThan">
      <formula>0</formula>
    </cfRule>
  </conditionalFormatting>
  <conditionalFormatting sqref="F15:F18">
    <cfRule type="cellIs" dxfId="75" priority="4" stopIfTrue="1" operator="lessThan">
      <formula>0</formula>
    </cfRule>
  </conditionalFormatting>
  <conditionalFormatting sqref="E6">
    <cfRule type="cellIs" dxfId="74" priority="3" stopIfTrue="1" operator="lessThan">
      <formula>0</formula>
    </cfRule>
  </conditionalFormatting>
  <conditionalFormatting sqref="E7:E13">
    <cfRule type="cellIs" dxfId="73" priority="2" stopIfTrue="1" operator="lessThan">
      <formula>0</formula>
    </cfRule>
  </conditionalFormatting>
  <conditionalFormatting sqref="E15:E18">
    <cfRule type="cellIs" dxfId="72" priority="1" stopIfTrue="1" operator="lessThan">
      <formula>0</formula>
    </cfRule>
  </conditionalFormatting>
  <pageMargins left="0.70866141732283472" right="0.70866141732283472" top="0.74803149606299213" bottom="0.74803149606299213" header="0.31496062992125984" footer="0.31496062992125984"/>
  <pageSetup paperSize="9" scale="71"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a74f25db-76b6-42d5-964d-d720dc945f20">
      <Value>1</Value>
    </TaxCatchAll>
    <Doc_x0020_Date xmlns="a74f25db-76b6-42d5-964d-d720dc945f20">2023-03-30T22:00:00+00:00</Doc_x0020_Date>
    <pd24009e04924a198b3ba9b605c10ccd xmlns="a74f25db-76b6-42d5-964d-d720dc945f20">
      <Terms xmlns="http://schemas.microsoft.com/office/infopath/2007/PartnerControls">
        <TermInfo xmlns="http://schemas.microsoft.com/office/infopath/2007/PartnerControls">
          <TermName xmlns="http://schemas.microsoft.com/office/infopath/2007/PartnerControls">Figures</TermName>
          <TermId xmlns="http://schemas.microsoft.com/office/infopath/2007/PartnerControls">6d16a324-e3ce-4a5f-a5f3-82dc7ea29e72</TermId>
        </TermInfo>
      </Terms>
    </pd24009e04924a198b3ba9b605c10ccd>
  </documentManagement>
</p:properties>
</file>

<file path=customXml/item3.xml><?xml version="1.0" encoding="utf-8"?>
<ct:contentTypeSchema xmlns:ct="http://schemas.microsoft.com/office/2006/metadata/contentType" xmlns:ma="http://schemas.microsoft.com/office/2006/metadata/properties/metaAttributes" ct:_="" ma:_="" ma:contentTypeName="Word Report" ma:contentTypeID="0x010100829AAEC5365F8848A9B77201F1409C1401002943B3CDFFA85A4EA200F123CE1E763A" ma:contentTypeVersion="3" ma:contentTypeDescription="" ma:contentTypeScope="" ma:versionID="dbd1606b4f95daca4e13fdeedbd2f0e8">
  <xsd:schema xmlns:xsd="http://www.w3.org/2001/XMLSchema" xmlns:xs="http://www.w3.org/2001/XMLSchema" xmlns:p="http://schemas.microsoft.com/office/2006/metadata/properties" xmlns:ns2="a74f25db-76b6-42d5-964d-d720dc945f20" xmlns:ns3="034b8085-8f6a-47c9-8576-db88973cc855" targetNamespace="http://schemas.microsoft.com/office/2006/metadata/properties" ma:root="true" ma:fieldsID="1ab7fd554226d6ea19b9cae21f54fc18" ns2:_="" ns3:_="">
    <xsd:import namespace="a74f25db-76b6-42d5-964d-d720dc945f20"/>
    <xsd:import namespace="034b8085-8f6a-47c9-8576-db88973cc855"/>
    <xsd:element name="properties">
      <xsd:complexType>
        <xsd:sequence>
          <xsd:element name="documentManagement">
            <xsd:complexType>
              <xsd:all>
                <xsd:element ref="ns2:Doc_x0020_Date"/>
                <xsd:element ref="ns2:pd24009e04924a198b3ba9b605c10ccd" minOccurs="0"/>
                <xsd:element ref="ns2:TaxCatchAll" minOccurs="0"/>
                <xsd:element ref="ns2:TaxCatchAllLabel"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4f25db-76b6-42d5-964d-d720dc945f20" elementFormDefault="qualified">
    <xsd:import namespace="http://schemas.microsoft.com/office/2006/documentManagement/types"/>
    <xsd:import namespace="http://schemas.microsoft.com/office/infopath/2007/PartnerControls"/>
    <xsd:element name="Doc_x0020_Date" ma:index="8" ma:displayName="Doc Date" ma:format="DateOnly" ma:internalName="Doc_x0020_Date">
      <xsd:simpleType>
        <xsd:restriction base="dms:DateTime"/>
      </xsd:simpleType>
    </xsd:element>
    <xsd:element name="pd24009e04924a198b3ba9b605c10ccd" ma:index="12" ma:taxonomy="true" ma:internalName="pd24009e04924a198b3ba9b605c10ccd" ma:taxonomyFieldName="Doc_x0020_Type" ma:displayName="Doc Type" ma:default="" ma:fieldId="{9d24009e-0492-4a19-8b3b-a9b605c10ccd}" ma:sspId="bec3022f-fd0a-4ca9-adbb-810888966098" ma:termSetId="0878c922-530a-4ed9-98d8-84ef00aaf38f" ma:anchorId="1e52630d-625c-419e-8419-b0bb11a2f1fd" ma:open="false" ma:isKeyword="false">
      <xsd:complexType>
        <xsd:sequence>
          <xsd:element ref="pc:Terms" minOccurs="0" maxOccurs="1"/>
        </xsd:sequence>
      </xsd:complexType>
    </xsd:element>
    <xsd:element name="TaxCatchAll" ma:index="13" nillable="true" ma:displayName="Taxonomy Catch All Column" ma:hidden="true" ma:list="{4db35441-4fd1-4547-b39c-0a1d5f5d1dd1}" ma:internalName="TaxCatchAll" ma:showField="CatchAllData" ma:web="a74f25db-76b6-42d5-964d-d720dc945f20">
      <xsd:complexType>
        <xsd:complexContent>
          <xsd:extension base="dms:MultiChoiceLookup">
            <xsd:sequence>
              <xsd:element name="Value" type="dms:Lookup" maxOccurs="unbounded" minOccurs="0" nillable="true"/>
            </xsd:sequence>
          </xsd:extension>
        </xsd:complexContent>
      </xsd:complexType>
    </xsd:element>
    <xsd:element name="TaxCatchAllLabel" ma:index="14" nillable="true" ma:displayName="Taxonomy Catch All Column1" ma:hidden="true" ma:list="{4db35441-4fd1-4547-b39c-0a1d5f5d1dd1}" ma:internalName="TaxCatchAllLabel" ma:readOnly="true" ma:showField="CatchAllDataLabel" ma:web="a74f25db-76b6-42d5-964d-d720dc945f2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34b8085-8f6a-47c9-8576-db88973cc855"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38FE289-860C-4FAF-906F-7587C30BF53C}">
  <ds:schemaRefs>
    <ds:schemaRef ds:uri="http://schemas.microsoft.com/sharepoint/v3/contenttype/forms"/>
  </ds:schemaRefs>
</ds:datastoreItem>
</file>

<file path=customXml/itemProps2.xml><?xml version="1.0" encoding="utf-8"?>
<ds:datastoreItem xmlns:ds="http://schemas.openxmlformats.org/officeDocument/2006/customXml" ds:itemID="{5AC318D9-E2DD-423E-8FFB-F0313847BE72}">
  <ds:schemaRefs>
    <ds:schemaRef ds:uri="http://schemas.openxmlformats.org/package/2006/metadata/core-properties"/>
    <ds:schemaRef ds:uri="http://purl.org/dc/terms/"/>
    <ds:schemaRef ds:uri="034b8085-8f6a-47c9-8576-db88973cc855"/>
    <ds:schemaRef ds:uri="http://purl.org/dc/elements/1.1/"/>
    <ds:schemaRef ds:uri="http://purl.org/dc/dcmitype/"/>
    <ds:schemaRef ds:uri="http://www.w3.org/XML/1998/namespace"/>
    <ds:schemaRef ds:uri="http://schemas.microsoft.com/office/2006/documentManagement/types"/>
    <ds:schemaRef ds:uri="http://schemas.microsoft.com/office/infopath/2007/PartnerControls"/>
    <ds:schemaRef ds:uri="a74f25db-76b6-42d5-964d-d720dc945f20"/>
    <ds:schemaRef ds:uri="http://schemas.microsoft.com/office/2006/metadata/properties"/>
  </ds:schemaRefs>
</ds:datastoreItem>
</file>

<file path=customXml/itemProps3.xml><?xml version="1.0" encoding="utf-8"?>
<ds:datastoreItem xmlns:ds="http://schemas.openxmlformats.org/officeDocument/2006/customXml" ds:itemID="{FB282F98-3F13-45C5-8121-FA847366AE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74f25db-76b6-42d5-964d-d720dc945f20"/>
    <ds:schemaRef ds:uri="034b8085-8f6a-47c9-8576-db88973cc8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76</vt:i4>
      </vt:variant>
      <vt:variant>
        <vt:lpstr>Named Ranges</vt:lpstr>
      </vt:variant>
      <vt:variant>
        <vt:i4>11</vt:i4>
      </vt:variant>
    </vt:vector>
  </HeadingPairs>
  <TitlesOfParts>
    <vt:vector size="87" baseType="lpstr">
      <vt:lpstr>Table of Contents</vt:lpstr>
      <vt:lpstr>EU KM1</vt:lpstr>
      <vt:lpstr>EU OV1</vt:lpstr>
      <vt:lpstr>EU CC1</vt:lpstr>
      <vt:lpstr>EU CC2</vt:lpstr>
      <vt:lpstr>EU INS1</vt:lpstr>
      <vt:lpstr>EU INS2</vt:lpstr>
      <vt:lpstr>EU CCA</vt:lpstr>
      <vt:lpstr>EU KM2</vt:lpstr>
      <vt:lpstr>TLAC1 </vt:lpstr>
      <vt:lpstr>TLAC3 </vt:lpstr>
      <vt:lpstr>LR1</vt:lpstr>
      <vt:lpstr>LR2</vt:lpstr>
      <vt:lpstr>LR3</vt:lpstr>
      <vt:lpstr>EU IFRS9</vt:lpstr>
      <vt:lpstr>CCyB1</vt:lpstr>
      <vt:lpstr>CCyB2 </vt:lpstr>
      <vt:lpstr>LIA LIB</vt:lpstr>
      <vt:lpstr>EU LI1</vt:lpstr>
      <vt:lpstr>EU LI2</vt:lpstr>
      <vt:lpstr> EU LI3</vt:lpstr>
      <vt:lpstr>EU CR1</vt:lpstr>
      <vt:lpstr>EU CR1-A</vt:lpstr>
      <vt:lpstr>EU CQ1</vt:lpstr>
      <vt:lpstr>EU CQ3</vt:lpstr>
      <vt:lpstr>EU CQ4</vt:lpstr>
      <vt:lpstr>EU CQ5</vt:lpstr>
      <vt:lpstr>EU CR3</vt:lpstr>
      <vt:lpstr>EU CR4</vt:lpstr>
      <vt:lpstr>EU CR5</vt:lpstr>
      <vt:lpstr>EU CR6</vt:lpstr>
      <vt:lpstr>EU CR6-A</vt:lpstr>
      <vt:lpstr>EU CR7-A</vt:lpstr>
      <vt:lpstr>EU CR8</vt:lpstr>
      <vt:lpstr>EU CR9</vt:lpstr>
      <vt:lpstr>EU CR10.5</vt:lpstr>
      <vt:lpstr>Template 2</vt:lpstr>
      <vt:lpstr>Template 3</vt:lpstr>
      <vt:lpstr>EU CCR1</vt:lpstr>
      <vt:lpstr>EU CCR2</vt:lpstr>
      <vt:lpstr>EU CCR3</vt:lpstr>
      <vt:lpstr>EU CCR4</vt:lpstr>
      <vt:lpstr>EU CCR5</vt:lpstr>
      <vt:lpstr>EU CCR6</vt:lpstr>
      <vt:lpstr>EU CCR8</vt:lpstr>
      <vt:lpstr>EU SECA</vt:lpstr>
      <vt:lpstr>EU SEC1</vt:lpstr>
      <vt:lpstr>EU SEC4</vt:lpstr>
      <vt:lpstr>MR1</vt:lpstr>
      <vt:lpstr>MR2-A</vt:lpstr>
      <vt:lpstr>MR2-B</vt:lpstr>
      <vt:lpstr>MR3</vt:lpstr>
      <vt:lpstr>MR4 </vt:lpstr>
      <vt:lpstr>EU PV1</vt:lpstr>
      <vt:lpstr>EU IRRB1</vt:lpstr>
      <vt:lpstr>EU IRRBBA</vt:lpstr>
      <vt:lpstr>LIQ1</vt:lpstr>
      <vt:lpstr>EU LIQB</vt:lpstr>
      <vt:lpstr>EU LIQA</vt:lpstr>
      <vt:lpstr>LIQ2</vt:lpstr>
      <vt:lpstr>EU AE1</vt:lpstr>
      <vt:lpstr>EU AE2</vt:lpstr>
      <vt:lpstr>EU AE3</vt:lpstr>
      <vt:lpstr>OR1</vt:lpstr>
      <vt:lpstr>REM1</vt:lpstr>
      <vt:lpstr>REM2</vt:lpstr>
      <vt:lpstr>REM3</vt:lpstr>
      <vt:lpstr>REM4</vt:lpstr>
      <vt:lpstr>REM5</vt:lpstr>
      <vt:lpstr>1 - CC  Transition risk </vt:lpstr>
      <vt:lpstr>2.CC </vt:lpstr>
      <vt:lpstr>4.CC </vt:lpstr>
      <vt:lpstr>5.CC </vt:lpstr>
      <vt:lpstr>Qualitative-Environmental risk</vt:lpstr>
      <vt:lpstr>Qualitative-Social risk</vt:lpstr>
      <vt:lpstr>Qualitative-Governance risk</vt:lpstr>
      <vt:lpstr>'EU AE1'!Print_Area</vt:lpstr>
      <vt:lpstr>'EU CC1'!Print_Area</vt:lpstr>
      <vt:lpstr>'EU CCA'!Print_Area</vt:lpstr>
      <vt:lpstr>'EU CR7-A'!Print_Area</vt:lpstr>
      <vt:lpstr>'EU KM2'!Print_Area</vt:lpstr>
      <vt:lpstr>'LR2'!Print_Area</vt:lpstr>
      <vt:lpstr>'Table of Contents'!Print_Area</vt:lpstr>
      <vt:lpstr>'Template 2'!Print_Area</vt:lpstr>
      <vt:lpstr>'Template 3'!Print_Area</vt:lpstr>
      <vt:lpstr>'TLAC1 '!Print_Area</vt:lpstr>
      <vt:lpstr>'EU CC1'!Print_Titles</vt:lpstr>
    </vt:vector>
  </TitlesOfParts>
  <Company>Belfius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Quantitative disclosures for external publication</dc:title>
  <dc:creator>Yves Laruelle</dc:creator>
  <cp:lastModifiedBy>Manon Heeren</cp:lastModifiedBy>
  <dcterms:created xsi:type="dcterms:W3CDTF">2022-02-08T12:09:42Z</dcterms:created>
  <dcterms:modified xsi:type="dcterms:W3CDTF">2023-05-05T13:38:12Z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0x010100829AAEC5365F8848A9B77201F1409C1401002943B3CDFFA85A4EA200F123CE1E763A</vt:lpwstr>
  </property>
  <property fmtid="{D5CDD505-2E9C-101B-9397-08002B2CF9AE}" pid="3" name="Doc Type">
    <vt:lpwstr>1;#Figures|6d16a324-e3ce-4a5f-a5f3-82dc7ea29e72</vt:lpwstr>
  </property>
  <property fmtid="{D5CDD505-2E9C-101B-9397-08002B2CF9AE}" pid="4" name="_AdHocReviewCycleID">
    <vt:i4>686031676</vt:i4>
  </property>
  <property fmtid="{D5CDD505-2E9C-101B-9397-08002B2CF9AE}" pid="5" name="_NewReviewCycle">
    <vt:lpwstr/>
  </property>
  <property fmtid="{D5CDD505-2E9C-101B-9397-08002B2CF9AE}" pid="6" name="_EmailSubject">
    <vt:lpwstr>Pillar 3 disclosures for publication on April 6th</vt:lpwstr>
  </property>
  <property fmtid="{D5CDD505-2E9C-101B-9397-08002B2CF9AE}" pid="7" name="_AuthorEmail">
    <vt:lpwstr>Manon.Heeren@belfius.be</vt:lpwstr>
  </property>
  <property fmtid="{D5CDD505-2E9C-101B-9397-08002B2CF9AE}" pid="8" name="_AuthorEmailDisplayName">
    <vt:lpwstr>Heeren Manon (Belfius)</vt:lpwstr>
  </property>
  <property fmtid="{D5CDD505-2E9C-101B-9397-08002B2CF9AE}" pid="10" name="_PreviousAdHocReviewCycleID">
    <vt:i4>473346403</vt:i4>
  </property>
</Properties>
</file>